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330" windowWidth="22650" windowHeight="9165"/>
  </bookViews>
  <sheets>
    <sheet name="Figure 4.1" sheetId="1" r:id="rId1"/>
  </sheets>
  <calcPr calcId="145621"/>
</workbook>
</file>

<file path=xl/calcChain.xml><?xml version="1.0" encoding="utf-8"?>
<calcChain xmlns="http://schemas.openxmlformats.org/spreadsheetml/2006/main">
  <c r="F36" i="1" l="1"/>
  <c r="E36" i="1"/>
  <c r="D36" i="1"/>
  <c r="C36" i="1"/>
  <c r="B36" i="1"/>
  <c r="B35" i="1"/>
  <c r="F35" i="1"/>
  <c r="E35" i="1"/>
  <c r="D35" i="1"/>
  <c r="C35" i="1"/>
  <c r="B34" i="1"/>
  <c r="F34" i="1"/>
  <c r="E34" i="1"/>
  <c r="D34" i="1"/>
  <c r="C34" i="1"/>
  <c r="B33" i="1"/>
  <c r="C33" i="1" l="1"/>
  <c r="D33" i="1"/>
  <c r="E33" i="1"/>
  <c r="F33" i="1"/>
</calcChain>
</file>

<file path=xl/sharedStrings.xml><?xml version="1.0" encoding="utf-8"?>
<sst xmlns="http://schemas.openxmlformats.org/spreadsheetml/2006/main" count="19" uniqueCount="15">
  <si>
    <t>No DSM Plan</t>
  </si>
  <si>
    <t>k$</t>
  </si>
  <si>
    <t>Half-Low DSM</t>
  </si>
  <si>
    <t>CRP01-01-FGD-R01</t>
  </si>
  <si>
    <t>Low DSM</t>
  </si>
  <si>
    <t>CRP2-17 FGD</t>
  </si>
  <si>
    <t>CRP Mid DSM/FGD</t>
  </si>
  <si>
    <t>(Synapse Model)</t>
  </si>
  <si>
    <t>Base DSM</t>
  </si>
  <si>
    <t>Planning PV $M</t>
  </si>
  <si>
    <t>Study PV $M</t>
  </si>
  <si>
    <t>NPV 2020 $M</t>
  </si>
  <si>
    <t>NPV 2025 $M</t>
  </si>
  <si>
    <t>NPV 2030 $M</t>
  </si>
  <si>
    <t>Annual Revenue Requirements for each of the Resource Plans shown in Figure 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</si>
</sst>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4">
    <xf numFmtId="0" fontId="0" fillId="0" borderId="0" xfId="0"/>
    <xf numFmtId="0" fontId="3" fillId="2" borderId="0" xfId="0" applyFont="1" applyFill="1"/>
    <xf numFmtId="0" fontId="0" fillId="2" borderId="0" xfId="0" applyFill="1"/>
    <xf numFmtId="2" fontId="3" fillId="2" borderId="2" xfId="0" applyNumberFormat="1" applyFont="1" applyFill="1" applyBorder="1"/>
    <xf numFmtId="2" fontId="3" fillId="2" borderId="2" xfId="0" applyNumberFormat="1" applyFont="1" applyFill="1" applyBorder="1" applyAlignment="1">
      <alignment horizontal="center"/>
    </xf>
    <xf numFmtId="2" fontId="3" fillId="2" borderId="3" xfId="0" applyNumberFormat="1" applyFont="1" applyFill="1" applyBorder="1"/>
    <xf numFmtId="2" fontId="3" fillId="2" borderId="3" xfId="0" applyNumberFormat="1" applyFont="1" applyFill="1" applyBorder="1" applyAlignment="1">
      <alignment horizontal="center"/>
    </xf>
    <xf numFmtId="2" fontId="3" fillId="2" borderId="4" xfId="0" applyNumberFormat="1" applyFont="1" applyFill="1" applyBorder="1"/>
    <xf numFmtId="2" fontId="3" fillId="2" borderId="4" xfId="0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3" fillId="2" borderId="1" xfId="0" applyFont="1" applyFill="1" applyBorder="1"/>
    <xf numFmtId="164" fontId="5" fillId="2" borderId="1" xfId="2" applyNumberFormat="1" applyFont="1" applyFill="1" applyBorder="1" applyAlignment="1">
      <alignment horizontal="center"/>
    </xf>
  </cellXfs>
  <cellStyles count="3">
    <cellStyle name="Normal" xfId="0" builtinId="0"/>
    <cellStyle name="Normal 10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37"/>
  <sheetViews>
    <sheetView tabSelected="1" zoomScale="90" zoomScaleNormal="90" workbookViewId="0">
      <selection activeCell="K18" sqref="K18"/>
    </sheetView>
  </sheetViews>
  <sheetFormatPr defaultRowHeight="15" x14ac:dyDescent="0.25"/>
  <cols>
    <col min="1" max="1" width="18.28515625" customWidth="1"/>
    <col min="2" max="2" width="15.28515625" customWidth="1"/>
    <col min="3" max="3" width="22.5703125" customWidth="1"/>
    <col min="4" max="5" width="15.28515625" customWidth="1"/>
    <col min="6" max="6" width="23.42578125" customWidth="1"/>
  </cols>
  <sheetData>
    <row r="3" spans="1:6" ht="15.6" x14ac:dyDescent="0.3">
      <c r="A3" s="1" t="s">
        <v>14</v>
      </c>
      <c r="B3" s="2"/>
      <c r="C3" s="2"/>
      <c r="D3" s="2"/>
      <c r="E3" s="2"/>
      <c r="F3" s="2"/>
    </row>
    <row r="4" spans="1:6" ht="15.6" x14ac:dyDescent="0.3">
      <c r="A4" s="3"/>
      <c r="B4" s="4" t="s">
        <v>0</v>
      </c>
      <c r="C4" s="4" t="s">
        <v>3</v>
      </c>
      <c r="D4" s="4" t="s">
        <v>4</v>
      </c>
      <c r="E4" s="4" t="s">
        <v>5</v>
      </c>
      <c r="F4" s="4" t="s">
        <v>6</v>
      </c>
    </row>
    <row r="5" spans="1:6" ht="15.6" x14ac:dyDescent="0.3">
      <c r="A5" s="5"/>
      <c r="B5" s="6"/>
      <c r="C5" s="6" t="s">
        <v>2</v>
      </c>
      <c r="D5" s="6"/>
      <c r="E5" s="6" t="s">
        <v>8</v>
      </c>
      <c r="F5" s="6" t="s">
        <v>7</v>
      </c>
    </row>
    <row r="6" spans="1:6" ht="15.6" x14ac:dyDescent="0.3">
      <c r="A6" s="7"/>
      <c r="B6" s="8" t="s">
        <v>1</v>
      </c>
      <c r="C6" s="8" t="s">
        <v>1</v>
      </c>
      <c r="D6" s="8" t="s">
        <v>1</v>
      </c>
      <c r="E6" s="8" t="s">
        <v>1</v>
      </c>
      <c r="F6" s="8" t="s">
        <v>1</v>
      </c>
    </row>
    <row r="7" spans="1:6" ht="15.6" x14ac:dyDescent="0.3">
      <c r="A7" s="9">
        <v>2015</v>
      </c>
      <c r="B7" s="10">
        <v>629462.19999999995</v>
      </c>
      <c r="C7" s="10">
        <v>650867.70000000007</v>
      </c>
      <c r="D7" s="10">
        <v>648296.20000000007</v>
      </c>
      <c r="E7" s="10">
        <v>672897</v>
      </c>
      <c r="F7" s="10">
        <v>677679.3</v>
      </c>
    </row>
    <row r="8" spans="1:6" ht="15.6" x14ac:dyDescent="0.3">
      <c r="A8" s="9">
        <v>2016</v>
      </c>
      <c r="B8" s="10">
        <v>645128.5</v>
      </c>
      <c r="C8" s="10">
        <v>662919.9</v>
      </c>
      <c r="D8" s="10">
        <v>657605.75919999997</v>
      </c>
      <c r="E8" s="10">
        <v>680599</v>
      </c>
      <c r="F8" s="10">
        <v>684399.4</v>
      </c>
    </row>
    <row r="9" spans="1:6" ht="15.6" x14ac:dyDescent="0.3">
      <c r="A9" s="9">
        <v>2017</v>
      </c>
      <c r="B9" s="10">
        <v>679201.25</v>
      </c>
      <c r="C9" s="10">
        <v>693333.25</v>
      </c>
      <c r="D9" s="10">
        <v>685503.21983200009</v>
      </c>
      <c r="E9" s="10">
        <v>706393</v>
      </c>
      <c r="F9" s="10">
        <v>710257.55</v>
      </c>
    </row>
    <row r="10" spans="1:6" ht="15.6" x14ac:dyDescent="0.3">
      <c r="A10" s="9">
        <v>2018</v>
      </c>
      <c r="B10" s="10">
        <v>780589</v>
      </c>
      <c r="C10" s="10">
        <v>791399.60000000009</v>
      </c>
      <c r="D10" s="10">
        <v>781289.58374272007</v>
      </c>
      <c r="E10" s="10">
        <v>804984</v>
      </c>
      <c r="F10" s="10">
        <v>812268.7</v>
      </c>
    </row>
    <row r="11" spans="1:6" ht="15.6" x14ac:dyDescent="0.3">
      <c r="A11" s="9">
        <v>2019</v>
      </c>
      <c r="B11" s="10">
        <v>812559.29999999993</v>
      </c>
      <c r="C11" s="10">
        <v>819928.2</v>
      </c>
      <c r="D11" s="10">
        <v>801532.45348216326</v>
      </c>
      <c r="E11" s="10">
        <v>827443</v>
      </c>
      <c r="F11" s="10">
        <v>838025.39999999991</v>
      </c>
    </row>
    <row r="12" spans="1:6" ht="15.6" x14ac:dyDescent="0.3">
      <c r="A12" s="9">
        <v>2020</v>
      </c>
      <c r="B12" s="10">
        <v>775641.9</v>
      </c>
      <c r="C12" s="10">
        <v>772738.2</v>
      </c>
      <c r="D12" s="10">
        <v>752601.85911857139</v>
      </c>
      <c r="E12" s="10">
        <v>780492</v>
      </c>
      <c r="F12" s="10">
        <v>794512.39999999991</v>
      </c>
    </row>
    <row r="13" spans="1:6" ht="15.6" x14ac:dyDescent="0.3">
      <c r="A13" s="9">
        <v>2021</v>
      </c>
      <c r="B13" s="10">
        <v>797205.3</v>
      </c>
      <c r="C13" s="10">
        <v>793695.70000000007</v>
      </c>
      <c r="D13" s="10">
        <v>770719.94308429363</v>
      </c>
      <c r="E13" s="10">
        <v>790016</v>
      </c>
      <c r="F13" s="10">
        <v>800243.1</v>
      </c>
    </row>
    <row r="14" spans="1:6" ht="15.6" x14ac:dyDescent="0.3">
      <c r="A14" s="9">
        <v>2022</v>
      </c>
      <c r="B14" s="10">
        <v>853229.60000000009</v>
      </c>
      <c r="C14" s="10">
        <v>808806.40000000014</v>
      </c>
      <c r="D14" s="10">
        <v>782247.44211558392</v>
      </c>
      <c r="E14" s="10">
        <v>795438</v>
      </c>
      <c r="F14" s="10">
        <v>803631.4</v>
      </c>
    </row>
    <row r="15" spans="1:6" ht="15.6" x14ac:dyDescent="0.3">
      <c r="A15" s="9">
        <v>2023</v>
      </c>
      <c r="B15" s="10">
        <v>886300.79999999993</v>
      </c>
      <c r="C15" s="10">
        <v>877914.7</v>
      </c>
      <c r="D15" s="10">
        <v>802776.83923689602</v>
      </c>
      <c r="E15" s="10">
        <v>810210</v>
      </c>
      <c r="F15" s="10">
        <v>815550.70000000007</v>
      </c>
    </row>
    <row r="16" spans="1:6" ht="15.6" x14ac:dyDescent="0.3">
      <c r="A16" s="9">
        <v>2024</v>
      </c>
      <c r="B16" s="10">
        <v>907267.1</v>
      </c>
      <c r="C16" s="10">
        <v>895012.6</v>
      </c>
      <c r="D16" s="10">
        <v>817457.56102957204</v>
      </c>
      <c r="E16" s="10">
        <v>820411</v>
      </c>
      <c r="F16" s="10">
        <v>824702.29999999993</v>
      </c>
    </row>
    <row r="17" spans="1:6" ht="15.6" x14ac:dyDescent="0.3">
      <c r="A17" s="9">
        <v>2025</v>
      </c>
      <c r="B17" s="10">
        <v>965077.10000000009</v>
      </c>
      <c r="C17" s="10">
        <v>925959</v>
      </c>
      <c r="D17" s="10">
        <v>842034.73260907596</v>
      </c>
      <c r="E17" s="10">
        <v>843928</v>
      </c>
      <c r="F17" s="10">
        <v>848436.10000000009</v>
      </c>
    </row>
    <row r="18" spans="1:6" ht="15.6" x14ac:dyDescent="0.3">
      <c r="A18" s="9">
        <v>2026</v>
      </c>
      <c r="B18" s="10">
        <v>987078.5</v>
      </c>
      <c r="C18" s="10">
        <v>964898.29999999993</v>
      </c>
      <c r="D18" s="10">
        <v>859327.63923952961</v>
      </c>
      <c r="E18" s="10">
        <v>858349</v>
      </c>
      <c r="F18" s="10">
        <v>861065.39999999991</v>
      </c>
    </row>
    <row r="19" spans="1:6" ht="15.6" x14ac:dyDescent="0.3">
      <c r="A19" s="9">
        <v>2027</v>
      </c>
      <c r="B19" s="10">
        <v>1012142.5</v>
      </c>
      <c r="C19" s="10">
        <v>971546.1</v>
      </c>
      <c r="D19" s="10">
        <v>862334.21097292379</v>
      </c>
      <c r="E19" s="10">
        <v>859087</v>
      </c>
      <c r="F19" s="10">
        <v>860180.2</v>
      </c>
    </row>
    <row r="20" spans="1:6" ht="15.6" x14ac:dyDescent="0.3">
      <c r="A20" s="9">
        <v>2028</v>
      </c>
      <c r="B20" s="10">
        <v>1056838.8999999999</v>
      </c>
      <c r="C20" s="10">
        <v>1010285.4000000001</v>
      </c>
      <c r="D20" s="10">
        <v>895237.16519837105</v>
      </c>
      <c r="E20" s="10">
        <v>886476</v>
      </c>
      <c r="F20" s="10">
        <v>884342.8</v>
      </c>
    </row>
    <row r="21" spans="1:6" ht="15.6" x14ac:dyDescent="0.3">
      <c r="A21" s="9">
        <v>2029</v>
      </c>
      <c r="B21" s="10">
        <v>1086196.9000000001</v>
      </c>
      <c r="C21" s="10">
        <v>1033928.2000000001</v>
      </c>
      <c r="D21" s="10">
        <v>910869.46406962944</v>
      </c>
      <c r="E21" s="10">
        <v>896002</v>
      </c>
      <c r="F21" s="10">
        <v>889052.5</v>
      </c>
    </row>
    <row r="22" spans="1:6" ht="15.6" x14ac:dyDescent="0.3">
      <c r="A22" s="9">
        <v>2030</v>
      </c>
      <c r="B22" s="10">
        <v>1145343.7</v>
      </c>
      <c r="C22" s="10">
        <v>1071396.8999999999</v>
      </c>
      <c r="D22" s="10">
        <v>942054.2751250125</v>
      </c>
      <c r="E22" s="10">
        <v>920508</v>
      </c>
      <c r="F22" s="10">
        <v>900244</v>
      </c>
    </row>
    <row r="23" spans="1:6" ht="15.6" x14ac:dyDescent="0.3">
      <c r="A23" s="9">
        <v>2031</v>
      </c>
      <c r="B23" s="10">
        <v>1188257.9000000001</v>
      </c>
      <c r="C23" s="10">
        <v>1113494.3</v>
      </c>
      <c r="D23" s="10">
        <v>965187.55468843738</v>
      </c>
      <c r="E23" s="10">
        <v>937268</v>
      </c>
      <c r="F23" s="10">
        <v>906727.2</v>
      </c>
    </row>
    <row r="24" spans="1:6" ht="15.6" x14ac:dyDescent="0.3">
      <c r="A24" s="9">
        <v>2032</v>
      </c>
      <c r="B24" s="10">
        <v>1238025.6000000001</v>
      </c>
      <c r="C24" s="10">
        <v>1130969.6000000001</v>
      </c>
      <c r="D24" s="10">
        <v>973129.72545808519</v>
      </c>
      <c r="E24" s="10">
        <v>931497</v>
      </c>
      <c r="F24" s="10">
        <v>893601.6</v>
      </c>
    </row>
    <row r="25" spans="1:6" ht="15.6" x14ac:dyDescent="0.3">
      <c r="A25" s="9">
        <v>2033</v>
      </c>
      <c r="B25" s="10">
        <v>1270164</v>
      </c>
      <c r="C25" s="10">
        <v>1155501.3999999999</v>
      </c>
      <c r="D25" s="10">
        <v>987614.4743786545</v>
      </c>
      <c r="E25" s="10">
        <v>939559</v>
      </c>
      <c r="F25" s="10">
        <v>897884.60000000009</v>
      </c>
    </row>
    <row r="26" spans="1:6" ht="15.6" x14ac:dyDescent="0.3">
      <c r="A26" s="9">
        <v>2034</v>
      </c>
      <c r="B26" s="10">
        <v>1341622.5</v>
      </c>
      <c r="C26" s="10">
        <v>1177161.7</v>
      </c>
      <c r="D26" s="10">
        <v>1002271.2421083043</v>
      </c>
      <c r="E26" s="10">
        <v>946863</v>
      </c>
      <c r="F26" s="10">
        <v>901050.70000000007</v>
      </c>
    </row>
    <row r="27" spans="1:6" ht="15.6" x14ac:dyDescent="0.3">
      <c r="A27" s="9">
        <v>2035</v>
      </c>
      <c r="B27" s="10">
        <v>1439041.7</v>
      </c>
      <c r="C27" s="10">
        <v>1252220.8</v>
      </c>
      <c r="D27" s="10">
        <v>1049691.7202303107</v>
      </c>
      <c r="E27" s="10">
        <v>961930</v>
      </c>
      <c r="F27" s="10">
        <v>893889.3</v>
      </c>
    </row>
    <row r="28" spans="1:6" ht="15.6" x14ac:dyDescent="0.3">
      <c r="A28" s="9">
        <v>2036</v>
      </c>
      <c r="B28" s="10">
        <v>1495851.1</v>
      </c>
      <c r="C28" s="10">
        <v>1297236.7</v>
      </c>
      <c r="D28" s="10">
        <v>1072299.703223564</v>
      </c>
      <c r="E28" s="10">
        <v>981272</v>
      </c>
      <c r="F28" s="10">
        <v>911832.60000000009</v>
      </c>
    </row>
    <row r="29" spans="1:6" ht="15.6" x14ac:dyDescent="0.3">
      <c r="A29" s="9">
        <v>2037</v>
      </c>
      <c r="B29" s="10">
        <v>1547495.3</v>
      </c>
      <c r="C29" s="10">
        <v>1317350.8</v>
      </c>
      <c r="D29" s="10">
        <v>1083604.719488455</v>
      </c>
      <c r="E29" s="10">
        <v>986839</v>
      </c>
      <c r="F29" s="10">
        <v>907846.29999999993</v>
      </c>
    </row>
    <row r="30" spans="1:6" ht="15.6" x14ac:dyDescent="0.3">
      <c r="A30" s="9">
        <v>2038</v>
      </c>
      <c r="B30" s="10">
        <v>1635415.8</v>
      </c>
      <c r="C30" s="10">
        <v>1368172.4</v>
      </c>
      <c r="D30" s="10">
        <v>1103690.5773823755</v>
      </c>
      <c r="E30" s="10">
        <v>1000629</v>
      </c>
      <c r="F30" s="10">
        <v>917033</v>
      </c>
    </row>
    <row r="31" spans="1:6" ht="15.75" x14ac:dyDescent="0.25">
      <c r="A31" s="9">
        <v>2039</v>
      </c>
      <c r="B31" s="10">
        <v>1677388.5</v>
      </c>
      <c r="C31" s="10">
        <v>1403759.6</v>
      </c>
      <c r="D31" s="10">
        <v>1139799.0840614105</v>
      </c>
      <c r="E31" s="10">
        <v>1043225</v>
      </c>
      <c r="F31" s="10">
        <v>925265</v>
      </c>
    </row>
    <row r="32" spans="1:6" ht="10.9" customHeight="1" x14ac:dyDescent="0.25">
      <c r="A32" s="11"/>
      <c r="B32" s="11"/>
      <c r="C32" s="11"/>
      <c r="D32" s="11"/>
      <c r="E32" s="11"/>
      <c r="F32" s="11"/>
    </row>
    <row r="33" spans="1:6" ht="15.75" x14ac:dyDescent="0.25">
      <c r="A33" s="12" t="s">
        <v>11</v>
      </c>
      <c r="B33" s="13">
        <f>+(NPV(6.49%,B8:B12)+B7)/1000</f>
        <v>3678.8524731768966</v>
      </c>
      <c r="C33" s="13">
        <f t="shared" ref="C33:F33" si="0">+(NPV(6.49%,C8:C12)+C7)/1000</f>
        <v>3741.9889155654955</v>
      </c>
      <c r="D33" s="13">
        <f t="shared" si="0"/>
        <v>3690.1416603852495</v>
      </c>
      <c r="E33" s="13">
        <f t="shared" si="0"/>
        <v>3814.8909121566821</v>
      </c>
      <c r="F33" s="13">
        <f t="shared" si="0"/>
        <v>3851.1492467722314</v>
      </c>
    </row>
    <row r="34" spans="1:6" ht="15.75" x14ac:dyDescent="0.25">
      <c r="A34" s="12" t="s">
        <v>12</v>
      </c>
      <c r="B34" s="13">
        <f>+(NPV(6.49%,B8:B17)+B7)/1000</f>
        <v>6340.6457755406364</v>
      </c>
      <c r="C34" s="13">
        <f t="shared" ref="C34:F34" si="1">+(NPV(6.49%,C8:C17)+C7)/1000</f>
        <v>6339.8819449113298</v>
      </c>
      <c r="D34" s="13">
        <f t="shared" si="1"/>
        <v>6120.9539494677138</v>
      </c>
      <c r="E34" s="13">
        <f t="shared" si="1"/>
        <v>6274.6100102593373</v>
      </c>
      <c r="F34" s="13">
        <f t="shared" si="1"/>
        <v>6331.227268421786</v>
      </c>
    </row>
    <row r="35" spans="1:6" ht="15.75" x14ac:dyDescent="0.25">
      <c r="A35" s="12" t="s">
        <v>13</v>
      </c>
      <c r="B35" s="13">
        <f>+(NPV(6.49%,B8:B22)+B7)/1000</f>
        <v>8673.8335352780123</v>
      </c>
      <c r="C35" s="13">
        <f t="shared" ref="C35:F35" si="2">+(NPV(6.49%,C8:C22)+C7)/1000</f>
        <v>8571.8525903973878</v>
      </c>
      <c r="D35" s="13">
        <f t="shared" si="2"/>
        <v>8096.5209068119402</v>
      </c>
      <c r="E35" s="13">
        <f t="shared" si="2"/>
        <v>8229.7372240020723</v>
      </c>
      <c r="F35" s="13">
        <f t="shared" si="2"/>
        <v>8276.5149112025574</v>
      </c>
    </row>
    <row r="36" spans="1:6" ht="15.75" x14ac:dyDescent="0.25">
      <c r="A36" s="12" t="s">
        <v>9</v>
      </c>
      <c r="B36" s="13">
        <f>+(NPV(6.49%,B8:B31)+B7)/1000</f>
        <v>12301.656560074194</v>
      </c>
      <c r="C36" s="13">
        <f>+(NPV(6.49%,C8:C31)+C7)/1000</f>
        <v>11761.537914789347</v>
      </c>
      <c r="D36" s="13">
        <f>+(NPV(6.49%,D8:D31)+D7)/1000</f>
        <v>10773.811830092369</v>
      </c>
      <c r="E36" s="13">
        <f>+(NPV(6.49%,E8:E31)+E7)/1000</f>
        <v>10731.114853796367</v>
      </c>
      <c r="F36" s="13">
        <f>+(NPV(6.49%,F8:F31)+F7)/1000</f>
        <v>10622.949389103222</v>
      </c>
    </row>
    <row r="37" spans="1:6" ht="15.75" x14ac:dyDescent="0.25">
      <c r="A37" s="12" t="s">
        <v>10</v>
      </c>
      <c r="B37" s="13">
        <v>20833</v>
      </c>
      <c r="C37" s="13">
        <v>18946</v>
      </c>
      <c r="D37" s="13">
        <v>16722</v>
      </c>
      <c r="E37" s="13">
        <v>16244</v>
      </c>
      <c r="F37" s="13">
        <v>15626</v>
      </c>
    </row>
  </sheetData>
  <pageMargins left="0.5" right="0.25" top="0.75" bottom="0.75" header="0.3" footer="0.3"/>
  <pageSetup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ED1BEBFD08BA42AA0ECFC96E97F68C" ma:contentTypeVersion="14" ma:contentTypeDescription="Create a new document." ma:contentTypeScope="" ma:versionID="abc2be83405d8f8a4940af30b7353d07">
  <xsd:schema xmlns:xsd="http://www.w3.org/2001/XMLSchema" xmlns:xs="http://www.w3.org/2001/XMLSchema" xmlns:p="http://schemas.microsoft.com/office/2006/metadata/properties" xmlns:ns2="d546d85e-e9b2-4775-9324-c7991557311d" xmlns:ns3="f934f4e6-f501-4b9a-b157-4f0c654b00ed" targetNamespace="http://schemas.microsoft.com/office/2006/metadata/properties" ma:root="true" ma:fieldsID="8be501486d596561cc8b523e244df1e4" ns2:_="" ns3:_="">
    <xsd:import namespace="d546d85e-e9b2-4775-9324-c7991557311d"/>
    <xsd:import namespace="f934f4e6-f501-4b9a-b157-4f0c654b00ed"/>
    <xsd:element name="properties">
      <xsd:complexType>
        <xsd:sequence>
          <xsd:element name="documentManagement">
            <xsd:complexType>
              <xsd:all>
                <xsd:element ref="ns2:Status_" minOccurs="0"/>
                <xsd:element ref="ns2:IR_Requestor" minOccurs="0"/>
                <xsd:element ref="ns3:IR_Owner" minOccurs="0"/>
                <xsd:element ref="ns3:IR_Writer" minOccurs="0"/>
                <xsd:element ref="ns3:IR_Description" minOccurs="0"/>
                <xsd:element ref="ns3:IR_Received_Date" minOccurs="0"/>
                <xsd:element ref="ns3:IR_Filing_Date" minOccurs="0"/>
                <xsd:element ref="ns3:IR_Sorting" minOccurs="0"/>
                <xsd:element ref="ns2:IR_Topic" minOccurs="0"/>
                <xsd:element ref="ns2:IR_Subtop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6d85e-e9b2-4775-9324-c7991557311d" elementFormDefault="qualified">
    <xsd:import namespace="http://schemas.microsoft.com/office/2006/documentManagement/types"/>
    <xsd:import namespace="http://schemas.microsoft.com/office/infopath/2007/PartnerControls"/>
    <xsd:element name="Status_" ma:index="2" nillable="true" ma:displayName="Status_" ma:list="{3f215ca8-37ad-4883-a943-cd5949c55c2e}" ma:internalName="Status_" ma:showField="LinkTitleNoMenu">
      <xsd:simpleType>
        <xsd:restriction base="dms:Lookup"/>
      </xsd:simpleType>
    </xsd:element>
    <xsd:element name="IR_Requestor" ma:index="3" nillable="true" ma:displayName="IR_Requestor" ma:description="The party that requested the information." ma:list="{547729b1-58cd-4fae-a6ff-999ec8befc66}" ma:internalName="IR_Requestor" ma:showField="LinkTitleNoMenu">
      <xsd:simpleType>
        <xsd:restriction base="dms:Lookup"/>
      </xsd:simpleType>
    </xsd:element>
    <xsd:element name="IR_Topic" ma:index="10" nillable="true" ma:displayName="IR_Topic" ma:list="{e9fe794f-d8c7-455c-ac33-0834243ec39d}" ma:internalName="IR_Topic" ma:showField="LinkTitleNoMenu">
      <xsd:simpleType>
        <xsd:restriction base="dms:Lookup"/>
      </xsd:simpleType>
    </xsd:element>
    <xsd:element name="IR_Subtopic" ma:index="11" nillable="true" ma:displayName="IR_Subtopic" ma:list="{2b5424fd-5894-46a2-a618-bb21352f448b}" ma:internalName="IR_Subtopic" ma:showField="LinkTitleNoMenu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4f4e6-f501-4b9a-b157-4f0c654b00ed" elementFormDefault="qualified">
    <xsd:import namespace="http://schemas.microsoft.com/office/2006/documentManagement/types"/>
    <xsd:import namespace="http://schemas.microsoft.com/office/infopath/2007/PartnerControls"/>
    <xsd:element name="IR_Owner" ma:index="4" nillable="true" ma:displayName="IR_Owner" ma:default="&lt;select...&gt;" ma:description="The Owner accountable for ensuring completion of the Information Request." ma:format="Dropdown" ma:internalName="IR_Owner">
      <xsd:simpleType>
        <xsd:union memberTypes="dms:Text">
          <xsd:simpleType>
            <xsd:restriction base="dms:Choice">
              <xsd:enumeration value="&lt;select...&gt;"/>
              <xsd:enumeration value="Curtis, Anne-Marie"/>
              <xsd:enumeration value="Sampson, Mike"/>
            </xsd:restriction>
          </xsd:simpleType>
        </xsd:union>
      </xsd:simpleType>
    </xsd:element>
    <xsd:element name="IR_Writer" ma:index="5" nillable="true" ma:displayName="IR_Writer" ma:default="&lt;select...&gt;" ma:description="The person assigned to draft the response of the information request." ma:format="Dropdown" ma:internalName="IR_Writer">
      <xsd:simpleType>
        <xsd:union memberTypes="dms:Text">
          <xsd:simpleType>
            <xsd:restriction base="dms:Choice">
              <xsd:enumeration value="&lt;select...&gt;"/>
              <xsd:enumeration value="Boutilier, Bob"/>
              <xsd:enumeration value="Cadek, Nicole"/>
              <xsd:enumeration value="Curry, Brian"/>
              <xsd:enumeration value="Grus, Voytek"/>
              <xsd:enumeration value="MacKillop, Ian"/>
              <xsd:enumeration value="Rangaswamy, Kamala"/>
              <xsd:enumeration value="Too, Erick"/>
              <xsd:enumeration value="Wood, Tim"/>
            </xsd:restriction>
          </xsd:simpleType>
        </xsd:union>
      </xsd:simpleType>
    </xsd:element>
    <xsd:element name="IR_Description" ma:index="6" nillable="true" ma:displayName="IR_Description" ma:internalName="IR_Description">
      <xsd:simpleType>
        <xsd:restriction base="dms:Note">
          <xsd:maxLength value="255"/>
        </xsd:restriction>
      </xsd:simpleType>
    </xsd:element>
    <xsd:element name="IR_Received_Date" ma:index="7" nillable="true" ma:displayName="IR_Received_Date" ma:format="DateOnly" ma:internalName="IR_Received_Date">
      <xsd:simpleType>
        <xsd:restriction base="dms:DateTime"/>
      </xsd:simpleType>
    </xsd:element>
    <xsd:element name="IR_Filing_Date" ma:index="8" nillable="true" ma:displayName="IR_Filing_Date" ma:format="DateOnly" ma:internalName="IR_Filing_Date">
      <xsd:simpleType>
        <xsd:restriction base="dms:DateTime"/>
      </xsd:simpleType>
    </xsd:element>
    <xsd:element name="IR_Sorting" ma:index="9" nillable="true" ma:displayName="IR_Sorting" ma:default="&lt;select...&gt;" ma:format="Dropdown" ma:internalName="IR_Sorting">
      <xsd:simpleType>
        <xsd:restriction base="dms:Choice">
          <xsd:enumeration value="&lt;select...&gt;"/>
          <xsd:enumeration value="001 - 050"/>
          <xsd:enumeration value="051 - 100"/>
          <xsd:enumeration value="101 - 150"/>
          <xsd:enumeration value="151 - 200"/>
          <xsd:enumeration value="201 - 250"/>
          <xsd:enumeration value="251 - 300"/>
          <xsd:enumeration value="301 - 350"/>
          <xsd:enumeration value="351 - 400"/>
          <xsd:enumeration value="401 - 450"/>
          <xsd:enumeration value="451 - 50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R_Subtopic xmlns="d546d85e-e9b2-4775-9324-c7991557311d" xsi:nil="true"/>
    <IR_Description xmlns="f934f4e6-f501-4b9a-b157-4f0c654b00ed" xsi:nil="true"/>
    <IR_Topic xmlns="d546d85e-e9b2-4775-9324-c7991557311d" xsi:nil="true"/>
    <IR_Received_Date xmlns="f934f4e6-f501-4b9a-b157-4f0c654b00ed" xsi:nil="true"/>
    <Status_ xmlns="d546d85e-e9b2-4775-9324-c7991557311d">15</Status_>
    <IR_Requestor xmlns="d546d85e-e9b2-4775-9324-c7991557311d">4</IR_Requestor>
    <IR_Filing_Date xmlns="f934f4e6-f501-4b9a-b157-4f0c654b00ed" xsi:nil="true"/>
    <IR_Sorting xmlns="f934f4e6-f501-4b9a-b157-4f0c654b00ed">&lt;select...&gt;</IR_Sorting>
    <IR_Writer xmlns="f934f4e6-f501-4b9a-b157-4f0c654b00ed">Rangaswamy, Kamala</IR_Writer>
    <IR_Owner xmlns="f934f4e6-f501-4b9a-b157-4f0c654b00ed">Curtis, Anne-Marie</IR_Owner>
  </documentManagement>
</p:properties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?mso-contentType ?>
<spe:Receivers xmlns:spe="http://schemas.microsoft.com/sharepoint/events"/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ED2C38-E565-4E3B-8FFF-19B42E447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46d85e-e9b2-4775-9324-c7991557311d"/>
    <ds:schemaRef ds:uri="f934f4e6-f501-4b9a-b157-4f0c654b00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1A6660-711F-4846-A620-6BAD6946700A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d546d85e-e9b2-4775-9324-c7991557311d"/>
    <ds:schemaRef ds:uri="http://schemas.microsoft.com/office/2006/metadata/properties"/>
    <ds:schemaRef ds:uri="http://purl.org/dc/terms/"/>
    <ds:schemaRef ds:uri="http://www.w3.org/XML/1998/namespace"/>
    <ds:schemaRef ds:uri="http://schemas.microsoft.com/office/infopath/2007/PartnerControls"/>
    <ds:schemaRef ds:uri="f934f4e6-f501-4b9a-b157-4f0c654b00ed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3D87DE0-562A-4862-A5C1-78B2B9158440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E3472278-1F6C-4AB5-8C79-0DA6AC54F697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98BFC3B6-B908-4EF4-BFF5-FE0255EDF3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4.1</vt:lpstr>
    </vt:vector>
  </TitlesOfParts>
  <Company>Emera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RANGASWAMY, KAMALA</dc:creator>
  <cp:lastModifiedBy>MYATT, LANA</cp:lastModifiedBy>
  <cp:lastPrinted>2015-05-19T15:29:23Z</cp:lastPrinted>
  <dcterms:created xsi:type="dcterms:W3CDTF">2015-05-08T12:59:06Z</dcterms:created>
  <dcterms:modified xsi:type="dcterms:W3CDTF">2015-05-19T15:29:48Z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0x010100BFED1BEBFD08BA42AA0ECFC96E97F68C</vt:lpwstr>
  </property>
  <property fmtid="{D5CDD505-2E9C-101B-9397-08002B2CF9AE}" pid="3" name="Order">
    <vt:r8>28900</vt:r8>
  </property>
</Properties>
</file>