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srikantha\Desktop\Efficiency One\Final Report\"/>
    </mc:Choice>
  </mc:AlternateContent>
  <bookViews>
    <workbookView xWindow="0" yWindow="0" windowWidth="19200" windowHeight="7755" activeTab="1"/>
  </bookViews>
  <sheets>
    <sheet name="Background Information" sheetId="1" r:id="rId1"/>
    <sheet name="Tool" sheetId="2"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3" i="2" l="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10" i="1"/>
  <c r="C28" i="2" l="1"/>
</calcChain>
</file>

<file path=xl/sharedStrings.xml><?xml version="1.0" encoding="utf-8"?>
<sst xmlns="http://schemas.openxmlformats.org/spreadsheetml/2006/main" count="275" uniqueCount="71">
  <si>
    <t>Sector</t>
  </si>
  <si>
    <t>Motivating Factor</t>
  </si>
  <si>
    <t>Residential</t>
  </si>
  <si>
    <t>Business, Not for Profit and Institutional</t>
  </si>
  <si>
    <t>Program Delivery Channel</t>
  </si>
  <si>
    <t>Contractors</t>
  </si>
  <si>
    <t>Retailers</t>
  </si>
  <si>
    <t>Upfront Cost</t>
  </si>
  <si>
    <t>Payback</t>
  </si>
  <si>
    <t>Combinations</t>
  </si>
  <si>
    <t>Motivating Financial Factor</t>
  </si>
  <si>
    <t>Financial Impact</t>
  </si>
  <si>
    <t>Direct to Customer</t>
  </si>
  <si>
    <t>Other Vendors</t>
  </si>
  <si>
    <t>Residential customers do not think in terms of payback for direct to customer program approaches.</t>
  </si>
  <si>
    <t>Distributors</t>
  </si>
  <si>
    <t>Select the Sector:</t>
  </si>
  <si>
    <t>Select the Program Delivery Channel:</t>
  </si>
  <si>
    <t>Select the Financial Motivation:</t>
  </si>
  <si>
    <t>Select the Financial Impact:</t>
  </si>
  <si>
    <t>Considerations</t>
  </si>
  <si>
    <t>Concatenated Value</t>
  </si>
  <si>
    <t>To be hidden</t>
  </si>
  <si>
    <t>Small  - Under $100,000 in incentive expenditure annually</t>
  </si>
  <si>
    <t>Residential customers do not think in terms of payback for retailer program approaches.</t>
  </si>
  <si>
    <t>Residential customers may think in terms of payback for more expensive equipment if the contractor identifies it for them. If possible, the payback should be within 80% of the useful life. 
Since the financial impact is medium, there should be an incentive review twice a year. There should be regular check-ins with contractors to gauge pricing and penetration levels.</t>
  </si>
  <si>
    <t>Residential customers may think in terms of payback for more expensive equipment if the contractor identifies it for them. If possible, the payback should be within 80% of the useful life. 
Since the financial impact is small, it is only necessary to review once a year.  There should be regular check-ins with contractors to gauge pricing and penetration levels.</t>
  </si>
  <si>
    <t>Residential customers may think in terms of payback for more expensive equipment if the vendor identifies it for them. If possible, the payback should be within 80% of the useful life. 
Since the financial impact is small, it is only necessary to review once a year.  There should be regular check-ins with vendors to gauge pricing and penetration levels.</t>
  </si>
  <si>
    <t>Residential customers may think in terms of payback for more expensive equipment if the vendor identifies it for them. If possible, the payback should be within 80% of the useful life. 
Since the financial impact is medium, there should be an incentive review twice a year. There should be regular check-ins with vendors to gauge pricing and penetration levels.</t>
  </si>
  <si>
    <t>Residential customers may think in terms of payback for more expensive equipment if the vendor identifies it to them. If possible, the payback should be within 80% of the useful life.  
Since the financial impact is large, there should be an incentive review between twice a year, or more frequently, as required. There should be regular check-ins with vendors to gauge pricing and penetration levels.</t>
  </si>
  <si>
    <t>There is likely not an additional sales effort from other parties. The incentive needs to be capped to offset 50% of the project cost. The incentive can either be prescriptive, or based on $/kWh considerations.
The total financial impact is medium, so it needs to be reviewed twice a year.</t>
  </si>
  <si>
    <t>It should be noted that for prescriptive LED measures in either the residential or business, not for profit and institutional sectors, the incentive level should be reviewed two times a year, or more frequently, as required, regardless of the financial impact.</t>
  </si>
  <si>
    <t>Medium - $100,000 to $400,000 in incentive expenditure annually</t>
  </si>
  <si>
    <t xml:space="preserve">Large - Greater than $400,000 in incentive expenditure annually </t>
  </si>
  <si>
    <t>Residential customers may think in terms of payback for more expensive equipment if the contractor identifies it for them. If possible, the payback should be within 80% of the useful life.  
Since the financial impact is large, there should be an incentive review between twice a year, or more frequently as required. There should be regular check-ins with contractors to gauge pricing and penetration levels.</t>
  </si>
  <si>
    <t>There is likely not an additional sales effort from other parties. The incentive needs to be capped to offset 50% of the project cost.  It should be a prescriptive incentive.
The total financial impact is small, so it only needs to be reviewed once a year.</t>
  </si>
  <si>
    <t>There is likely not an additional sales effort from other parties. The incentive needs to be capped to offset 50% of the project cost. The incentive can either be prescriptive, or based on $/kWh considerations.
The total financial impact is large, so it needs to be reviewed two times a year, or more frequently as required.</t>
  </si>
  <si>
    <t>There is likely not an additional sales effort from other parties. The incentive needs to be capped to a one year payback. The incentive can be prescriptive, based on a $/kWh, or based on the payback consideration.
The total financial impact is small, so it only needs to be reviewed once a year.</t>
  </si>
  <si>
    <t>There is likely not an additional sales effort from other parties. The incentive needs to be capped to a one year payback. The incentive can be prescriptive, based on a $/kWh, or based on the payback consideration.
The total financial impact is medium, so it needs to be reviewed twice a year.</t>
  </si>
  <si>
    <t>There is likely not an additional sales effort from other parties. The incentive needs to be capped to a one year payback. The incentive can be prescriptive, based on a $/kWh, or based on the payback consideration.
The total financial impact is large, so it needs to be reviewed twice a year, or more frequently, as required.</t>
  </si>
  <si>
    <t>There is an additional sales effort from other parties.  The incentive needs to be capped to a one year payback. The incentive should be prescriptive, based on $/kWh or based on the payback consideration.
The total financial impact is small, so it only needs to be reviewed once a year.  There should be regular check-ins with contractors to gauge pricing and penetration levels.</t>
  </si>
  <si>
    <t>There is an additional sales effort from other parties.  The incentive needs to be capped to a one year payback. The incentive should be prescriptive, based on $/kWh or based on the payback consideration.
The total financial impact is medium, so it needs to be reviewed twice a year.  There should be regular check-ins with contractors to gauge pricing and penetration levels.</t>
  </si>
  <si>
    <t>There is an additional sales effort from other parties.  The incentive needs to be capped to a one year payback. The incentive should be prescriptive, based on $/kWh or based on the payback consideration.
The total financial impact is large, so it  needs to be reviewed twice a year, or more frequently, as required.  There should be regular check-ins with contractors to gauge pricing and penetration levels.</t>
  </si>
  <si>
    <t>There is an additional sales effort from other parties.  The incentive needs to be capped to a one year payback. The incentive should be prescriptive, based on $/kWh or based on the payback consideration.
The total financial impact is small, so it only needs to be reviewed once a year.  There should be regular check-ins with distributors to gauge pricing and penetration levels.</t>
  </si>
  <si>
    <t>There is an additional sales effort from other parties.  The incentive needs to be capped to a one year payback. The incentive should be prescriptive, based on $/kWh or based on the payback consideration.
The total financial impact is medium, so it needs to be reviewed twice a year.  There should be regular check-ins with distributors to gauge pricing and penetration levels.</t>
  </si>
  <si>
    <t>There is an additional sales effort from other parties.  The incentive needs to be capped to a one year payback. The incentive should be prescriptive, based on $/kWh or based on the payback consideration.
The total financial impact is large, so it  needs to be reviewed twice a year, or more frequently, as required.  There should be regular check-ins with distributors to gauge pricing and penetration levels.</t>
  </si>
  <si>
    <t>There is an additional sales effort from other parties.  The incentive needs to be capped to a one year payback. The incentive should be prescriptive, based on $/kWh or based on the payback consideration.
The total financial impact is small, so it only needs to be reviewed once a year.  There should be regular check-ins with other vendors to gauge pricing and penetration levels.</t>
  </si>
  <si>
    <t>There is an additional sales effort from other parties.  The incentive needs to be capped to a one year payback. The incentive should be prescriptive, based on $/kWh or based on the payback consideration.
The total financial impact is medium, so it needs to be reviewed twice a year.  There should be regular check-ins with other vendors to gauge pricing and penetration levels.</t>
  </si>
  <si>
    <t>There is an additional sales effort from other parties.  The incentive needs to be capped to a one year payback. The incentive should be prescriptive, based on $/kWh or based on the payback consideration.
The total financial impact is large, so it  needs to be reviewed twice a year, or more frequently, as required.  There should be regular check-ins with other vendors to gauge pricing and penetration levels.</t>
  </si>
  <si>
    <t>There is likely not an additional sales or promotional effort from other parties. Therefore, the incentive needs to offset a substantial portion (suggested boundary up to 50%) of the market price. It should be a prescriptive incentive. Depending on the nature of the measure and the specific program delivery structure, there may need to be confirmation of installation.
The total financial impact is small, so the incentive only needs to be reviewed once a year.</t>
  </si>
  <si>
    <t>There is likely not an additional sales or promotional effort from other parties. Therefore, the incentive needs to offset a substantial portion (suggested boundary up to 50%) of the market price. It should be a prescriptive incentive. Depending on the nature of the measure and the specific program delivery structure, there may need to be confirmation of installation.
The total financial impact is medium, so the incentive needs to be reviewed between once or twice a year, depending on changes in customer, technology or supply chain research.</t>
  </si>
  <si>
    <t>There is likely not an additional sales or promotional effort from other parties. Therefore, the incentive needs to offset a substantial portion (suggested boundary up to 50%) of the market price. It should be a prescriptive incentive. Depending on the nature of the measure and the specific program delivery structure, there may need to be confirmation of installation.
The total financial impact is large, so the incentive needs to be reviewed twice a year, or  more frequently as required.</t>
  </si>
  <si>
    <t>There is an additional sales and promotional effort from contractors. The incentive should focus on how the contractor can generate the customer's interest. The incentive needs to offset a substantial portion of the retail cost, but it doesn't need to be as high as the direct to customer approach (suggested boundary up to 50%). It should be a prescriptive incentive that involves an application process to confirm installation.
The total financial impact is small, so it only needs to be reviewed once a year. There should be regular check-ins with contractors to gauge product pricing and market penetration levels.</t>
  </si>
  <si>
    <t>There is an additional sales effort and promotional from contractors. The incentive should focus on how the contractor can generate the customer's interest. The incentive needs to offset a substantial portion of the retail cost, but it doesn't need to be as high as the direct to customer approach (suggested boundary up to 50%).  It should be a prescriptive incentive that involves an application process to confirm installation.
The total financial impact is medium, so the incentive needs to be reviewed once or twice a year. There should be regular check-ins with contractors to gauge product pricing and market penetration levels.</t>
  </si>
  <si>
    <t>There is an additional sales effort and promotional from contractors. The incentive should focus on how the contractor can generate the customer's interest. The incentive needs to offset a substantial portion of the retail cost, but it doesn't need to be as high as the direct to customer approach (suggested boundary up to 50%).  It should be a prescriptive incentive that involves an application process to confirm installation.
The total financial impact is large, so the incentive needs to be reviewed twice a year, or more frequently, as required. There should be regular check-ins with contractors to gauge product pricing and market penetration levels.</t>
  </si>
  <si>
    <t>There is an additional sales  and promotional  effort from retailers. The incentive should focus on how the retailer can generate the customer's interest. The incentive needs to offset a substantial portion of the retail cost, but it doesn't need to be as high as the direct to customer approach (suggested boundary up to 50%). It should be a prescriptive incentive, offered at point-of sale.
The total financial impact is small, so it only needs to be reviewed once a year. There should be regular check-ins with retailers to gauge product pricing and market penetration levels.</t>
  </si>
  <si>
    <t>There is an additional sales and promotional effort from retailers. The incentive should focus on how the retailer can generate the customer's interest. The incentive needs to offset a substantial portion of the retail cost, but it doesn't need to be as high as the direct to customer approach (suggested boundary up to 50%). It should be a prescriptive incentive, offered at point-of-sale.
The total financial impact is medium, so the incentive needs to be reviewed once or twice a year. There should be regular check-ins with retailers to gauge product pricing and market penetration levels.</t>
  </si>
  <si>
    <t>There is an additional sales  and promotional effort from retailers. The incentive should focus on how the retailer can generate the customer's interest. The incentive needs to offset a substantial portion of the retail cost, but it doesn't need to be as high as the direct to customer approach (suggested boundary up to 50%). It should be a prescriptive incentive, offered at point-of-sale.
The total financial impact is large, so the incentive needs to be reviewed twice a year, or more frequently, as required. There should be regular check-ins with contractors to gauge product pricing and market penetration levels.</t>
  </si>
  <si>
    <t>There is an additional sales and promotional effort from other vendors. The incentive should focus on how the vendor can generate the customer's interest. The incentive needs to offset a substantial portion of the retail cost, but it doesn't need to be as high as the direct to customer approach (suggested boundary up to 50%). It should be a prescriptive incentive. Depending on the nature of the measure and the specific program delivery structure, there may need to be confirmation of installation.
The total financial impact is small, so it only needs to be reviewed once a year. There should be regular check-ins with contractors to gauge product pricing and market penetration levels.</t>
  </si>
  <si>
    <t>There is an additional sales and promotional effort from vendors. The incentive should focus on how the vendor can generate the customer's interest. The incentive needs to offset a substantial portion of the retail cost, but it doesn't need to be as high as the direct to customer approach (suggested boundary up to 50%). It should be a prescriptive incentive. Depending on the nature of the measure and the specific program delivery structure, there may need to be confirmation of installation.
The total financial impact is medium, so the incentive needs to be reviewed once or twice a year. There should be regular check-ins with vendors to gauge product pricing and market penetration levels.</t>
  </si>
  <si>
    <t>There is an additional sales and promotional effort from contractors. The incentive should focus on how the contractor can generate the customer's interest. The incentive needs to offset a substantial portion of the retail cost, but it doesn't need to be as high as the direct to customer approach (suggested boundary up to 50%). It should be a prescriptive incentive. Depending on the nature of the measure and the specific program delivery structure, there may need to be confirmation of installation.
The total financial impact is large, so the incentive needs to be reviewed twice a year, or more frequently, as required. There should be regular check-ins with contractors to gauge product pricing and market penetration levels.</t>
  </si>
  <si>
    <t>There is an additional sales effort from other parties. The incentive needs to be capped to offset 50% of the project cost. Due to the additional sales effort, the incentive does not need to be as high as the direct to customer approach (suggested boundary up to 50%). The incentive should be prescriptive.
The total financial impact is small, so it only needs to be reviewed once a year.  There should be regular check-ins with contractors to gauge pricing and penetration levels.</t>
  </si>
  <si>
    <t>There is an additional sales effort from other parties. The incentive needs to be capped to offset 50% of the project cost. Due to the additional sales effort, the incentive does not need to be as high as the direct to customer approach (suggested boundary up to 50%). The incentive can be prescriptive, or based on $/kWh considerations. 
The total financial impact is medium, so it needs to be reviewed twice a year. There should be regular check-ins with contractors to gauge pricing and penetration levels.</t>
  </si>
  <si>
    <t>There is an additional sales effort from other parties. The incentive needs to be capped to offset 50% of the project cost. Due to the additional sales effort, the incentive does not need to be as high as the direct to customer approach (suggested boundary up to 50%). The incentive can be prescriptive, or based on $/kWh considerations. 
The total financial impact is large, so it needs to be reviewed twice a year, or more frequently, as required. There should be regular check-ins with contractors to gauge pricing and penetration levels.</t>
  </si>
  <si>
    <t>There is an additional sales effort from other parties. The incentive needs to be capped to offset 50% of the project cost. Due to the additional sales effort, the incentive does not need to be as high as the direct to customer approach (suggested boundary up to 50%). The incentive should be prescriptive.
The total financial impact is small, so it only needs to be reviewed once a year.  There should be regular check-ins with distributors to gauge pricing and penetration levels.</t>
  </si>
  <si>
    <t>There is an additional sales effort from other parties. The incentive needs to be capped to offset 50% of the project cost. Due to the additional sales effort, the incentive does not need to be as high as the direct to customer approach (suggested boundary up to 50%). The incentive should be prescriptive.
The total financial impact is medium, so it needs to be reviewed twice a year.  There should be regular check-ins with distributors to gauge pricing and penetration levels.</t>
  </si>
  <si>
    <t>There is an additional sales effort from other parties. The incentive needs to be capped to offset 50% of the project cost. Due to the additional sales effort, the incentive does not need to be as high as the direct to customer approach (suggested boundary up to 50%). The incentive should be prescriptive.
The total financial impact is large, so it needs to be reviewed twice a year, or more frequently, as required.  There should be regular check-ins with distributors to gauge pricing and penetration levels.</t>
  </si>
  <si>
    <t>There is an additional sales effort from other parties. The incentive needs to be capped to offset 50% of the project cost. Due to the additional sales effort, the incentive does not need to be as high as the direct to customer approach (suggested boundary up to 50%). The incentive should be prescriptive.
The total financial impact is small, so it only needs to be reviewed once a year.  There should be regular check-ins with other vendors to gauge pricing and penetration levels.</t>
  </si>
  <si>
    <t>There is an additional sales effort from other parties. The incentive needs to be capped to offset 50% of the project cost. Due to the additional sales effort, the incentive does not need to be as high as the direct to customer approach (suggested boundary up to 50%). The incentive can be prescriptive, or based on $/kWh considerations. 
The total financial impact is medium, so it needs to be reviewed twice a year. There should be regular check-ins with other vendors to gauge pricing and penetration levels.</t>
  </si>
  <si>
    <t>There is an additional sales effort from other parties. The incentive needs to be capped to offset 50% of the project cost. Due to the additional sales effort, the incentive does not need to be as high as the direct to customer approach (suggested boundary up to 50%). The incentive can be prescriptive, or based on $/kWh considerations. 
The total financial impact is large, so it needs to be reviewed twice a year, or more frequently, as required. There should be regular check-ins with other vendors to gauge pricing and penetration levels.</t>
  </si>
  <si>
    <t>Excel-Based Tool for Considerations in Incentive Setting  and Review Protocol</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</si>
</sst>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b/>
      <u/>
      <sz val="11"/>
      <color theme="1"/>
      <name val="Calibri"/>
      <family val="2"/>
      <scheme val="minor"/>
    </font>
    <font>
      <b/>
      <i/>
      <sz val="11"/>
      <color theme="1"/>
      <name val="Calibri"/>
      <family val="2"/>
      <scheme val="minor"/>
    </font>
    <font>
      <b/>
      <sz val="14"/>
      <color theme="1"/>
      <name val="Calibri"/>
      <family val="2"/>
      <scheme val="minor"/>
    </font>
    <font>
      <i/>
      <sz val="11"/>
      <color theme="1"/>
      <name val="Calibri"/>
      <family val="2"/>
      <scheme val="minor"/>
    </font>
  </fonts>
  <fills count="3">
    <fill>
      <patternFill patternType="none"/>
    </fill>
    <fill>
      <patternFill patternType="gray125"/>
    </fill>
    <fill>
      <patternFill patternType="solid">
        <fgColor rgb="FF92D050"/>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9">
    <xf numFmtId="0" fontId="0" fillId="0" borderId="0" xfId="0"/>
    <xf numFmtId="0" fontId="1" fillId="0" borderId="0" xfId="0" applyFont="1"/>
    <xf numFmtId="0" fontId="2" fillId="0" borderId="0" xfId="0" applyFont="1"/>
    <xf numFmtId="0" fontId="0" fillId="2" borderId="1" xfId="0" applyFill="1" applyBorder="1"/>
    <xf numFmtId="0" fontId="0" fillId="0" borderId="0" xfId="0" applyFill="1" applyBorder="1"/>
    <xf numFmtId="0" fontId="3" fillId="0" borderId="0" xfId="0" applyFont="1"/>
    <xf numFmtId="0" fontId="0" fillId="0" borderId="1" xfId="0" applyBorder="1"/>
    <xf numFmtId="0" fontId="0" fillId="2" borderId="1" xfId="0" applyFill="1" applyBorder="1" applyAlignment="1">
      <alignment wrapText="1"/>
    </xf>
    <xf numFmtId="0" fontId="0" fillId="0" borderId="4" xfId="0" applyBorder="1"/>
    <xf numFmtId="0" fontId="0" fillId="0" borderId="5" xfId="0" applyBorder="1"/>
    <xf numFmtId="0" fontId="0" fillId="0" borderId="6" xfId="0" applyBorder="1" applyAlignment="1">
      <alignment wrapText="1"/>
    </xf>
    <xf numFmtId="0" fontId="0" fillId="0" borderId="7" xfId="0" applyBorder="1"/>
    <xf numFmtId="0" fontId="0" fillId="0" borderId="8" xfId="0" applyBorder="1"/>
    <xf numFmtId="0" fontId="0" fillId="0" borderId="9" xfId="0" applyBorder="1" applyAlignment="1">
      <alignment wrapText="1"/>
    </xf>
    <xf numFmtId="0" fontId="0" fillId="0" borderId="10" xfId="0" applyBorder="1"/>
    <xf numFmtId="0" fontId="0" fillId="0" borderId="11" xfId="0" applyBorder="1"/>
    <xf numFmtId="0" fontId="0" fillId="0" borderId="12" xfId="0" applyBorder="1" applyAlignment="1">
      <alignment wrapText="1"/>
    </xf>
    <xf numFmtId="0" fontId="1" fillId="0" borderId="13" xfId="0" applyFont="1" applyBorder="1"/>
    <xf numFmtId="0" fontId="1" fillId="0" borderId="14" xfId="0" applyFont="1" applyBorder="1"/>
    <xf numFmtId="0" fontId="1" fillId="0" borderId="15" xfId="0" applyFont="1" applyBorder="1"/>
    <xf numFmtId="0" fontId="0" fillId="0" borderId="16" xfId="0" applyBorder="1"/>
    <xf numFmtId="0" fontId="0" fillId="0" borderId="17" xfId="0" applyBorder="1"/>
    <xf numFmtId="0" fontId="0" fillId="0" borderId="18" xfId="0" applyBorder="1"/>
    <xf numFmtId="0" fontId="0" fillId="0" borderId="19" xfId="0" applyBorder="1"/>
    <xf numFmtId="0" fontId="0" fillId="0" borderId="20" xfId="0" applyBorder="1"/>
    <xf numFmtId="0" fontId="0" fillId="0" borderId="0" xfId="0" applyBorder="1"/>
    <xf numFmtId="0" fontId="3" fillId="0" borderId="0" xfId="0" applyFont="1" applyBorder="1"/>
    <xf numFmtId="0" fontId="3" fillId="0" borderId="20" xfId="0" applyFont="1" applyBorder="1"/>
    <xf numFmtId="0" fontId="2" fillId="0" borderId="0" xfId="0" applyFont="1" applyBorder="1"/>
    <xf numFmtId="0" fontId="0" fillId="0" borderId="21" xfId="0" applyBorder="1"/>
    <xf numFmtId="0" fontId="0" fillId="0" borderId="22" xfId="0" applyBorder="1"/>
    <xf numFmtId="0" fontId="0" fillId="0" borderId="23" xfId="0" applyBorder="1"/>
    <xf numFmtId="0" fontId="5" fillId="0" borderId="0" xfId="0" applyFont="1" applyFill="1" applyBorder="1" applyAlignment="1">
      <alignment horizontal="left" wrapText="1"/>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5" fillId="0" borderId="2" xfId="0" applyFont="1" applyFill="1" applyBorder="1" applyAlignment="1">
      <alignment horizontal="left" wrapText="1"/>
    </xf>
    <xf numFmtId="0" fontId="5" fillId="0" borderId="3" xfId="0" applyFont="1" applyFill="1" applyBorder="1" applyAlignment="1">
      <alignment horizontal="left"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47625</xdr:colOff>
      <xdr:row>0</xdr:row>
      <xdr:rowOff>0</xdr:rowOff>
    </xdr:from>
    <xdr:to>
      <xdr:col>7</xdr:col>
      <xdr:colOff>323851</xdr:colOff>
      <xdr:row>11</xdr:row>
      <xdr:rowOff>264583</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57225" y="0"/>
          <a:ext cx="7239000" cy="23812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topLeftCell="B55" zoomScale="60" zoomScaleNormal="60" workbookViewId="0">
      <selection activeCell="F57" sqref="F57"/>
    </sheetView>
  </sheetViews>
  <sheetFormatPr defaultRowHeight="15" x14ac:dyDescent="0.25"/>
  <cols>
    <col min="1" max="2" width="41" customWidth="1"/>
    <col min="3" max="3" width="50.140625" customWidth="1"/>
    <col min="4" max="4" width="66.85546875" customWidth="1"/>
    <col min="5" max="5" width="2.42578125" customWidth="1"/>
    <col min="6" max="6" width="128.28515625" customWidth="1"/>
  </cols>
  <sheetData>
    <row r="1" spans="1:6" x14ac:dyDescent="0.25">
      <c r="A1" s="1" t="s">
        <v>0</v>
      </c>
      <c r="B1" s="1" t="s">
        <v>4</v>
      </c>
      <c r="C1" s="1" t="s">
        <v>10</v>
      </c>
      <c r="D1" s="1" t="s">
        <v>11</v>
      </c>
      <c r="E1" s="1"/>
    </row>
    <row r="2" spans="1:6" x14ac:dyDescent="0.25">
      <c r="A2" t="s">
        <v>2</v>
      </c>
      <c r="B2" t="s">
        <v>12</v>
      </c>
      <c r="C2" t="s">
        <v>7</v>
      </c>
      <c r="D2" t="s">
        <v>23</v>
      </c>
    </row>
    <row r="3" spans="1:6" x14ac:dyDescent="0.25">
      <c r="A3" t="s">
        <v>3</v>
      </c>
      <c r="B3" t="s">
        <v>5</v>
      </c>
      <c r="C3" t="s">
        <v>8</v>
      </c>
      <c r="D3" t="s">
        <v>32</v>
      </c>
    </row>
    <row r="4" spans="1:6" x14ac:dyDescent="0.25">
      <c r="B4" t="s">
        <v>6</v>
      </c>
      <c r="D4" t="s">
        <v>33</v>
      </c>
    </row>
    <row r="5" spans="1:6" x14ac:dyDescent="0.25">
      <c r="B5" t="s">
        <v>13</v>
      </c>
    </row>
    <row r="6" spans="1:6" x14ac:dyDescent="0.25">
      <c r="B6" t="s">
        <v>15</v>
      </c>
    </row>
    <row r="7" spans="1:6" x14ac:dyDescent="0.25">
      <c r="A7" s="2" t="s">
        <v>9</v>
      </c>
    </row>
    <row r="8" spans="1:6" ht="15.75" thickBot="1" x14ac:dyDescent="0.3"/>
    <row r="9" spans="1:6" ht="15.75" thickBot="1" x14ac:dyDescent="0.3">
      <c r="A9" s="17" t="s">
        <v>0</v>
      </c>
      <c r="B9" s="18" t="s">
        <v>4</v>
      </c>
      <c r="C9" s="18" t="s">
        <v>1</v>
      </c>
      <c r="D9" s="18" t="s">
        <v>11</v>
      </c>
      <c r="E9" s="18"/>
      <c r="F9" s="19" t="s">
        <v>20</v>
      </c>
    </row>
    <row r="10" spans="1:6" ht="150" customHeight="1" x14ac:dyDescent="0.25">
      <c r="A10" s="14" t="s">
        <v>2</v>
      </c>
      <c r="B10" s="15" t="s">
        <v>12</v>
      </c>
      <c r="C10" s="15" t="s">
        <v>7</v>
      </c>
      <c r="D10" s="15" t="s">
        <v>23</v>
      </c>
      <c r="E10" s="15" t="str">
        <f>CONCATENATE(A10,B10,C10,D10)</f>
        <v>ResidentialDirect to CustomerUpfront CostSmall  - Under $100,000 in incentive expenditure annually</v>
      </c>
      <c r="F10" s="16" t="s">
        <v>49</v>
      </c>
    </row>
    <row r="11" spans="1:6" ht="150" customHeight="1" x14ac:dyDescent="0.25">
      <c r="A11" s="9" t="s">
        <v>2</v>
      </c>
      <c r="B11" s="8" t="s">
        <v>12</v>
      </c>
      <c r="C11" s="8" t="s">
        <v>7</v>
      </c>
      <c r="D11" s="8" t="s">
        <v>32</v>
      </c>
      <c r="E11" s="8" t="str">
        <f t="shared" ref="E11:E57" si="0">CONCATENATE(A11,B11,C11,D11)</f>
        <v>ResidentialDirect to CustomerUpfront CostMedium - $100,000 to $400,000 in incentive expenditure annually</v>
      </c>
      <c r="F11" s="10" t="s">
        <v>50</v>
      </c>
    </row>
    <row r="12" spans="1:6" ht="150" customHeight="1" x14ac:dyDescent="0.25">
      <c r="A12" s="9" t="s">
        <v>2</v>
      </c>
      <c r="B12" s="8" t="s">
        <v>12</v>
      </c>
      <c r="C12" s="8" t="s">
        <v>7</v>
      </c>
      <c r="D12" s="8" t="s">
        <v>33</v>
      </c>
      <c r="E12" s="8" t="str">
        <f t="shared" si="0"/>
        <v xml:space="preserve">ResidentialDirect to CustomerUpfront CostLarge - Greater than $400,000 in incentive expenditure annually </v>
      </c>
      <c r="F12" s="10" t="s">
        <v>51</v>
      </c>
    </row>
    <row r="13" spans="1:6" ht="168.75" customHeight="1" x14ac:dyDescent="0.25">
      <c r="A13" s="9" t="s">
        <v>2</v>
      </c>
      <c r="B13" s="8" t="s">
        <v>5</v>
      </c>
      <c r="C13" s="8" t="s">
        <v>7</v>
      </c>
      <c r="D13" s="8" t="s">
        <v>23</v>
      </c>
      <c r="E13" s="8" t="str">
        <f t="shared" si="0"/>
        <v>ResidentialContractorsUpfront CostSmall  - Under $100,000 in incentive expenditure annually</v>
      </c>
      <c r="F13" s="10" t="s">
        <v>52</v>
      </c>
    </row>
    <row r="14" spans="1:6" ht="150" customHeight="1" x14ac:dyDescent="0.25">
      <c r="A14" s="9" t="s">
        <v>2</v>
      </c>
      <c r="B14" s="8" t="s">
        <v>5</v>
      </c>
      <c r="C14" s="8" t="s">
        <v>7</v>
      </c>
      <c r="D14" s="8" t="s">
        <v>32</v>
      </c>
      <c r="E14" s="8" t="str">
        <f t="shared" si="0"/>
        <v>ResidentialContractorsUpfront CostMedium - $100,000 to $400,000 in incentive expenditure annually</v>
      </c>
      <c r="F14" s="10" t="s">
        <v>53</v>
      </c>
    </row>
    <row r="15" spans="1:6" ht="150" customHeight="1" x14ac:dyDescent="0.25">
      <c r="A15" s="9" t="s">
        <v>2</v>
      </c>
      <c r="B15" s="8" t="s">
        <v>5</v>
      </c>
      <c r="C15" s="8" t="s">
        <v>7</v>
      </c>
      <c r="D15" s="8" t="s">
        <v>33</v>
      </c>
      <c r="E15" s="8" t="str">
        <f t="shared" si="0"/>
        <v xml:space="preserve">ResidentialContractorsUpfront CostLarge - Greater than $400,000 in incentive expenditure annually </v>
      </c>
      <c r="F15" s="10" t="s">
        <v>54</v>
      </c>
    </row>
    <row r="16" spans="1:6" ht="150" customHeight="1" x14ac:dyDescent="0.25">
      <c r="A16" s="9" t="s">
        <v>2</v>
      </c>
      <c r="B16" s="8" t="s">
        <v>6</v>
      </c>
      <c r="C16" s="8" t="s">
        <v>7</v>
      </c>
      <c r="D16" s="8" t="s">
        <v>23</v>
      </c>
      <c r="E16" s="8" t="str">
        <f t="shared" si="0"/>
        <v>ResidentialRetailersUpfront CostSmall  - Under $100,000 in incentive expenditure annually</v>
      </c>
      <c r="F16" s="10" t="s">
        <v>55</v>
      </c>
    </row>
    <row r="17" spans="1:6" ht="150" customHeight="1" x14ac:dyDescent="0.25">
      <c r="A17" s="9" t="s">
        <v>2</v>
      </c>
      <c r="B17" s="8" t="s">
        <v>6</v>
      </c>
      <c r="C17" s="8" t="s">
        <v>7</v>
      </c>
      <c r="D17" s="8" t="s">
        <v>32</v>
      </c>
      <c r="E17" s="8" t="str">
        <f t="shared" si="0"/>
        <v>ResidentialRetailersUpfront CostMedium - $100,000 to $400,000 in incentive expenditure annually</v>
      </c>
      <c r="F17" s="10" t="s">
        <v>56</v>
      </c>
    </row>
    <row r="18" spans="1:6" ht="150" customHeight="1" x14ac:dyDescent="0.25">
      <c r="A18" s="9" t="s">
        <v>2</v>
      </c>
      <c r="B18" s="8" t="s">
        <v>6</v>
      </c>
      <c r="C18" s="8" t="s">
        <v>7</v>
      </c>
      <c r="D18" s="8" t="s">
        <v>33</v>
      </c>
      <c r="E18" s="8" t="str">
        <f t="shared" si="0"/>
        <v xml:space="preserve">ResidentialRetailersUpfront CostLarge - Greater than $400,000 in incentive expenditure annually </v>
      </c>
      <c r="F18" s="10" t="s">
        <v>57</v>
      </c>
    </row>
    <row r="19" spans="1:6" ht="150" customHeight="1" x14ac:dyDescent="0.25">
      <c r="A19" s="9" t="s">
        <v>2</v>
      </c>
      <c r="B19" s="8" t="s">
        <v>13</v>
      </c>
      <c r="C19" s="8" t="s">
        <v>7</v>
      </c>
      <c r="D19" s="8" t="s">
        <v>23</v>
      </c>
      <c r="E19" s="8" t="str">
        <f t="shared" si="0"/>
        <v>ResidentialOther VendorsUpfront CostSmall  - Under $100,000 in incentive expenditure annually</v>
      </c>
      <c r="F19" s="10" t="s">
        <v>58</v>
      </c>
    </row>
    <row r="20" spans="1:6" ht="150" customHeight="1" x14ac:dyDescent="0.25">
      <c r="A20" s="9" t="s">
        <v>2</v>
      </c>
      <c r="B20" s="8" t="s">
        <v>13</v>
      </c>
      <c r="C20" s="8" t="s">
        <v>7</v>
      </c>
      <c r="D20" s="8" t="s">
        <v>32</v>
      </c>
      <c r="E20" s="8" t="str">
        <f t="shared" si="0"/>
        <v>ResidentialOther VendorsUpfront CostMedium - $100,000 to $400,000 in incentive expenditure annually</v>
      </c>
      <c r="F20" s="10" t="s">
        <v>59</v>
      </c>
    </row>
    <row r="21" spans="1:6" ht="150" customHeight="1" x14ac:dyDescent="0.25">
      <c r="A21" s="9" t="s">
        <v>2</v>
      </c>
      <c r="B21" s="8" t="s">
        <v>13</v>
      </c>
      <c r="C21" s="8" t="s">
        <v>7</v>
      </c>
      <c r="D21" s="8" t="s">
        <v>33</v>
      </c>
      <c r="E21" s="8" t="str">
        <f t="shared" si="0"/>
        <v xml:space="preserve">ResidentialOther VendorsUpfront CostLarge - Greater than $400,000 in incentive expenditure annually </v>
      </c>
      <c r="F21" s="10" t="s">
        <v>60</v>
      </c>
    </row>
    <row r="22" spans="1:6" ht="150" customHeight="1" x14ac:dyDescent="0.25">
      <c r="A22" s="9" t="s">
        <v>2</v>
      </c>
      <c r="B22" s="8" t="s">
        <v>12</v>
      </c>
      <c r="C22" s="8" t="s">
        <v>8</v>
      </c>
      <c r="D22" s="8" t="s">
        <v>23</v>
      </c>
      <c r="E22" s="8" t="str">
        <f t="shared" si="0"/>
        <v>ResidentialDirect to CustomerPaybackSmall  - Under $100,000 in incentive expenditure annually</v>
      </c>
      <c r="F22" s="10" t="s">
        <v>14</v>
      </c>
    </row>
    <row r="23" spans="1:6" ht="150" customHeight="1" x14ac:dyDescent="0.25">
      <c r="A23" s="9" t="s">
        <v>2</v>
      </c>
      <c r="B23" s="8" t="s">
        <v>12</v>
      </c>
      <c r="C23" s="8" t="s">
        <v>8</v>
      </c>
      <c r="D23" s="8" t="s">
        <v>32</v>
      </c>
      <c r="E23" s="8" t="str">
        <f t="shared" si="0"/>
        <v>ResidentialDirect to CustomerPaybackMedium - $100,000 to $400,000 in incentive expenditure annually</v>
      </c>
      <c r="F23" s="10" t="s">
        <v>14</v>
      </c>
    </row>
    <row r="24" spans="1:6" ht="150" customHeight="1" x14ac:dyDescent="0.25">
      <c r="A24" s="9" t="s">
        <v>2</v>
      </c>
      <c r="B24" s="8" t="s">
        <v>12</v>
      </c>
      <c r="C24" s="8" t="s">
        <v>8</v>
      </c>
      <c r="D24" s="8" t="s">
        <v>33</v>
      </c>
      <c r="E24" s="8" t="str">
        <f t="shared" si="0"/>
        <v xml:space="preserve">ResidentialDirect to CustomerPaybackLarge - Greater than $400,000 in incentive expenditure annually </v>
      </c>
      <c r="F24" s="10" t="s">
        <v>14</v>
      </c>
    </row>
    <row r="25" spans="1:6" ht="150" customHeight="1" x14ac:dyDescent="0.25">
      <c r="A25" s="9" t="s">
        <v>2</v>
      </c>
      <c r="B25" s="8" t="s">
        <v>5</v>
      </c>
      <c r="C25" s="8" t="s">
        <v>8</v>
      </c>
      <c r="D25" s="8" t="s">
        <v>23</v>
      </c>
      <c r="E25" s="8" t="str">
        <f t="shared" si="0"/>
        <v>ResidentialContractorsPaybackSmall  - Under $100,000 in incentive expenditure annually</v>
      </c>
      <c r="F25" s="10" t="s">
        <v>26</v>
      </c>
    </row>
    <row r="26" spans="1:6" ht="150" customHeight="1" x14ac:dyDescent="0.25">
      <c r="A26" s="9" t="s">
        <v>2</v>
      </c>
      <c r="B26" s="8" t="s">
        <v>5</v>
      </c>
      <c r="C26" s="8" t="s">
        <v>8</v>
      </c>
      <c r="D26" s="8" t="s">
        <v>32</v>
      </c>
      <c r="E26" s="8" t="str">
        <f t="shared" si="0"/>
        <v>ResidentialContractorsPaybackMedium - $100,000 to $400,000 in incentive expenditure annually</v>
      </c>
      <c r="F26" s="10" t="s">
        <v>25</v>
      </c>
    </row>
    <row r="27" spans="1:6" ht="150" customHeight="1" x14ac:dyDescent="0.25">
      <c r="A27" s="9" t="s">
        <v>2</v>
      </c>
      <c r="B27" s="8" t="s">
        <v>5</v>
      </c>
      <c r="C27" s="8" t="s">
        <v>8</v>
      </c>
      <c r="D27" s="8" t="s">
        <v>33</v>
      </c>
      <c r="E27" s="8" t="str">
        <f t="shared" si="0"/>
        <v xml:space="preserve">ResidentialContractorsPaybackLarge - Greater than $400,000 in incentive expenditure annually </v>
      </c>
      <c r="F27" s="10" t="s">
        <v>34</v>
      </c>
    </row>
    <row r="28" spans="1:6" ht="150" customHeight="1" x14ac:dyDescent="0.25">
      <c r="A28" s="9" t="s">
        <v>2</v>
      </c>
      <c r="B28" s="8" t="s">
        <v>6</v>
      </c>
      <c r="C28" s="8" t="s">
        <v>8</v>
      </c>
      <c r="D28" s="8" t="s">
        <v>23</v>
      </c>
      <c r="E28" s="8" t="str">
        <f t="shared" si="0"/>
        <v>ResidentialRetailersPaybackSmall  - Under $100,000 in incentive expenditure annually</v>
      </c>
      <c r="F28" s="10" t="s">
        <v>24</v>
      </c>
    </row>
    <row r="29" spans="1:6" ht="150" customHeight="1" x14ac:dyDescent="0.25">
      <c r="A29" s="9" t="s">
        <v>2</v>
      </c>
      <c r="B29" s="8" t="s">
        <v>6</v>
      </c>
      <c r="C29" s="8" t="s">
        <v>8</v>
      </c>
      <c r="D29" s="8" t="s">
        <v>32</v>
      </c>
      <c r="E29" s="8" t="str">
        <f t="shared" si="0"/>
        <v>ResidentialRetailersPaybackMedium - $100,000 to $400,000 in incentive expenditure annually</v>
      </c>
      <c r="F29" s="10" t="s">
        <v>24</v>
      </c>
    </row>
    <row r="30" spans="1:6" ht="150" customHeight="1" x14ac:dyDescent="0.25">
      <c r="A30" s="9" t="s">
        <v>2</v>
      </c>
      <c r="B30" s="8" t="s">
        <v>6</v>
      </c>
      <c r="C30" s="8" t="s">
        <v>8</v>
      </c>
      <c r="D30" s="8" t="s">
        <v>33</v>
      </c>
      <c r="E30" s="8" t="str">
        <f t="shared" si="0"/>
        <v xml:space="preserve">ResidentialRetailersPaybackLarge - Greater than $400,000 in incentive expenditure annually </v>
      </c>
      <c r="F30" s="10" t="s">
        <v>24</v>
      </c>
    </row>
    <row r="31" spans="1:6" ht="150" customHeight="1" x14ac:dyDescent="0.25">
      <c r="A31" s="9" t="s">
        <v>2</v>
      </c>
      <c r="B31" s="8" t="s">
        <v>13</v>
      </c>
      <c r="C31" s="8" t="s">
        <v>8</v>
      </c>
      <c r="D31" s="8" t="s">
        <v>23</v>
      </c>
      <c r="E31" s="8" t="str">
        <f t="shared" si="0"/>
        <v>ResidentialOther VendorsPaybackSmall  - Under $100,000 in incentive expenditure annually</v>
      </c>
      <c r="F31" s="10" t="s">
        <v>27</v>
      </c>
    </row>
    <row r="32" spans="1:6" ht="150" customHeight="1" x14ac:dyDescent="0.25">
      <c r="A32" s="9" t="s">
        <v>2</v>
      </c>
      <c r="B32" s="8" t="s">
        <v>13</v>
      </c>
      <c r="C32" s="8" t="s">
        <v>8</v>
      </c>
      <c r="D32" s="8" t="s">
        <v>32</v>
      </c>
      <c r="E32" s="8" t="str">
        <f t="shared" si="0"/>
        <v>ResidentialOther VendorsPaybackMedium - $100,000 to $400,000 in incentive expenditure annually</v>
      </c>
      <c r="F32" s="10" t="s">
        <v>28</v>
      </c>
    </row>
    <row r="33" spans="1:6" ht="150" customHeight="1" x14ac:dyDescent="0.25">
      <c r="A33" s="9" t="s">
        <v>2</v>
      </c>
      <c r="B33" s="8" t="s">
        <v>13</v>
      </c>
      <c r="C33" s="8" t="s">
        <v>8</v>
      </c>
      <c r="D33" s="8" t="s">
        <v>33</v>
      </c>
      <c r="E33" s="8" t="str">
        <f t="shared" si="0"/>
        <v xml:space="preserve">ResidentialOther VendorsPaybackLarge - Greater than $400,000 in incentive expenditure annually </v>
      </c>
      <c r="F33" s="10" t="s">
        <v>29</v>
      </c>
    </row>
    <row r="34" spans="1:6" ht="150" customHeight="1" x14ac:dyDescent="0.25">
      <c r="A34" s="9" t="s">
        <v>3</v>
      </c>
      <c r="B34" s="8" t="s">
        <v>12</v>
      </c>
      <c r="C34" s="8" t="s">
        <v>7</v>
      </c>
      <c r="D34" s="8" t="s">
        <v>23</v>
      </c>
      <c r="E34" s="8" t="str">
        <f t="shared" si="0"/>
        <v>Business, Not for Profit and InstitutionalDirect to CustomerUpfront CostSmall  - Under $100,000 in incentive expenditure annually</v>
      </c>
      <c r="F34" s="10" t="s">
        <v>35</v>
      </c>
    </row>
    <row r="35" spans="1:6" ht="150" customHeight="1" x14ac:dyDescent="0.25">
      <c r="A35" s="9" t="s">
        <v>3</v>
      </c>
      <c r="B35" s="8" t="s">
        <v>12</v>
      </c>
      <c r="C35" s="8" t="s">
        <v>7</v>
      </c>
      <c r="D35" s="8" t="s">
        <v>32</v>
      </c>
      <c r="E35" s="8" t="str">
        <f t="shared" si="0"/>
        <v>Business, Not for Profit and InstitutionalDirect to CustomerUpfront CostMedium - $100,000 to $400,000 in incentive expenditure annually</v>
      </c>
      <c r="F35" s="10" t="s">
        <v>30</v>
      </c>
    </row>
    <row r="36" spans="1:6" ht="150" customHeight="1" x14ac:dyDescent="0.25">
      <c r="A36" s="9" t="s">
        <v>3</v>
      </c>
      <c r="B36" s="8" t="s">
        <v>12</v>
      </c>
      <c r="C36" s="8" t="s">
        <v>7</v>
      </c>
      <c r="D36" s="8" t="s">
        <v>33</v>
      </c>
      <c r="E36" s="8" t="str">
        <f t="shared" si="0"/>
        <v xml:space="preserve">Business, Not for Profit and InstitutionalDirect to CustomerUpfront CostLarge - Greater than $400,000 in incentive expenditure annually </v>
      </c>
      <c r="F36" s="10" t="s">
        <v>36</v>
      </c>
    </row>
    <row r="37" spans="1:6" ht="150" customHeight="1" x14ac:dyDescent="0.25">
      <c r="A37" s="9" t="s">
        <v>3</v>
      </c>
      <c r="B37" s="8" t="s">
        <v>5</v>
      </c>
      <c r="C37" s="8" t="s">
        <v>7</v>
      </c>
      <c r="D37" s="8" t="s">
        <v>23</v>
      </c>
      <c r="E37" s="8" t="str">
        <f t="shared" si="0"/>
        <v>Business, Not for Profit and InstitutionalContractorsUpfront CostSmall  - Under $100,000 in incentive expenditure annually</v>
      </c>
      <c r="F37" s="10" t="s">
        <v>61</v>
      </c>
    </row>
    <row r="38" spans="1:6" ht="150" customHeight="1" x14ac:dyDescent="0.25">
      <c r="A38" s="9" t="s">
        <v>3</v>
      </c>
      <c r="B38" s="8" t="s">
        <v>5</v>
      </c>
      <c r="C38" s="8" t="s">
        <v>7</v>
      </c>
      <c r="D38" s="8" t="s">
        <v>32</v>
      </c>
      <c r="E38" s="8" t="str">
        <f t="shared" si="0"/>
        <v>Business, Not for Profit and InstitutionalContractorsUpfront CostMedium - $100,000 to $400,000 in incentive expenditure annually</v>
      </c>
      <c r="F38" s="10" t="s">
        <v>62</v>
      </c>
    </row>
    <row r="39" spans="1:6" ht="150" customHeight="1" x14ac:dyDescent="0.25">
      <c r="A39" s="9" t="s">
        <v>3</v>
      </c>
      <c r="B39" s="8" t="s">
        <v>5</v>
      </c>
      <c r="C39" s="8" t="s">
        <v>7</v>
      </c>
      <c r="D39" s="8" t="s">
        <v>33</v>
      </c>
      <c r="E39" s="8" t="str">
        <f t="shared" si="0"/>
        <v xml:space="preserve">Business, Not for Profit and InstitutionalContractorsUpfront CostLarge - Greater than $400,000 in incentive expenditure annually </v>
      </c>
      <c r="F39" s="10" t="s">
        <v>63</v>
      </c>
    </row>
    <row r="40" spans="1:6" ht="150" customHeight="1" x14ac:dyDescent="0.25">
      <c r="A40" s="9" t="s">
        <v>3</v>
      </c>
      <c r="B40" s="8" t="s">
        <v>15</v>
      </c>
      <c r="C40" s="8" t="s">
        <v>7</v>
      </c>
      <c r="D40" s="8" t="s">
        <v>23</v>
      </c>
      <c r="E40" s="8" t="str">
        <f t="shared" si="0"/>
        <v>Business, Not for Profit and InstitutionalDistributorsUpfront CostSmall  - Under $100,000 in incentive expenditure annually</v>
      </c>
      <c r="F40" s="10" t="s">
        <v>64</v>
      </c>
    </row>
    <row r="41" spans="1:6" ht="150" customHeight="1" x14ac:dyDescent="0.25">
      <c r="A41" s="9" t="s">
        <v>3</v>
      </c>
      <c r="B41" s="8" t="s">
        <v>15</v>
      </c>
      <c r="C41" s="8" t="s">
        <v>7</v>
      </c>
      <c r="D41" s="8" t="s">
        <v>32</v>
      </c>
      <c r="E41" s="8" t="str">
        <f t="shared" si="0"/>
        <v>Business, Not for Profit and InstitutionalDistributorsUpfront CostMedium - $100,000 to $400,000 in incentive expenditure annually</v>
      </c>
      <c r="F41" s="10" t="s">
        <v>65</v>
      </c>
    </row>
    <row r="42" spans="1:6" ht="150" customHeight="1" x14ac:dyDescent="0.25">
      <c r="A42" s="9" t="s">
        <v>3</v>
      </c>
      <c r="B42" s="8" t="s">
        <v>15</v>
      </c>
      <c r="C42" s="8" t="s">
        <v>7</v>
      </c>
      <c r="D42" s="8" t="s">
        <v>33</v>
      </c>
      <c r="E42" s="8" t="str">
        <f t="shared" si="0"/>
        <v xml:space="preserve">Business, Not for Profit and InstitutionalDistributorsUpfront CostLarge - Greater than $400,000 in incentive expenditure annually </v>
      </c>
      <c r="F42" s="10" t="s">
        <v>66</v>
      </c>
    </row>
    <row r="43" spans="1:6" ht="150" customHeight="1" x14ac:dyDescent="0.25">
      <c r="A43" s="9" t="s">
        <v>3</v>
      </c>
      <c r="B43" s="8" t="s">
        <v>13</v>
      </c>
      <c r="C43" s="8" t="s">
        <v>7</v>
      </c>
      <c r="D43" s="8" t="s">
        <v>23</v>
      </c>
      <c r="E43" s="8" t="str">
        <f t="shared" si="0"/>
        <v>Business, Not for Profit and InstitutionalOther VendorsUpfront CostSmall  - Under $100,000 in incentive expenditure annually</v>
      </c>
      <c r="F43" s="10" t="s">
        <v>67</v>
      </c>
    </row>
    <row r="44" spans="1:6" ht="150" customHeight="1" x14ac:dyDescent="0.25">
      <c r="A44" s="9" t="s">
        <v>3</v>
      </c>
      <c r="B44" s="8" t="s">
        <v>13</v>
      </c>
      <c r="C44" s="8" t="s">
        <v>7</v>
      </c>
      <c r="D44" s="8" t="s">
        <v>32</v>
      </c>
      <c r="E44" s="8" t="str">
        <f t="shared" si="0"/>
        <v>Business, Not for Profit and InstitutionalOther VendorsUpfront CostMedium - $100,000 to $400,000 in incentive expenditure annually</v>
      </c>
      <c r="F44" s="10" t="s">
        <v>68</v>
      </c>
    </row>
    <row r="45" spans="1:6" ht="150" customHeight="1" x14ac:dyDescent="0.25">
      <c r="A45" s="9" t="s">
        <v>3</v>
      </c>
      <c r="B45" s="8" t="s">
        <v>13</v>
      </c>
      <c r="C45" s="8" t="s">
        <v>7</v>
      </c>
      <c r="D45" s="8" t="s">
        <v>33</v>
      </c>
      <c r="E45" s="8" t="str">
        <f t="shared" si="0"/>
        <v xml:space="preserve">Business, Not for Profit and InstitutionalOther VendorsUpfront CostLarge - Greater than $400,000 in incentive expenditure annually </v>
      </c>
      <c r="F45" s="10" t="s">
        <v>69</v>
      </c>
    </row>
    <row r="46" spans="1:6" ht="150" customHeight="1" x14ac:dyDescent="0.25">
      <c r="A46" s="9" t="s">
        <v>3</v>
      </c>
      <c r="B46" s="8" t="s">
        <v>12</v>
      </c>
      <c r="C46" s="8" t="s">
        <v>8</v>
      </c>
      <c r="D46" s="8" t="s">
        <v>23</v>
      </c>
      <c r="E46" s="8" t="str">
        <f t="shared" si="0"/>
        <v>Business, Not for Profit and InstitutionalDirect to CustomerPaybackSmall  - Under $100,000 in incentive expenditure annually</v>
      </c>
      <c r="F46" s="10" t="s">
        <v>37</v>
      </c>
    </row>
    <row r="47" spans="1:6" ht="150" customHeight="1" x14ac:dyDescent="0.25">
      <c r="A47" s="9" t="s">
        <v>3</v>
      </c>
      <c r="B47" s="8" t="s">
        <v>12</v>
      </c>
      <c r="C47" s="8" t="s">
        <v>8</v>
      </c>
      <c r="D47" s="8" t="s">
        <v>32</v>
      </c>
      <c r="E47" s="8" t="str">
        <f t="shared" si="0"/>
        <v>Business, Not for Profit and InstitutionalDirect to CustomerPaybackMedium - $100,000 to $400,000 in incentive expenditure annually</v>
      </c>
      <c r="F47" s="10" t="s">
        <v>38</v>
      </c>
    </row>
    <row r="48" spans="1:6" ht="150" customHeight="1" x14ac:dyDescent="0.25">
      <c r="A48" s="9" t="s">
        <v>3</v>
      </c>
      <c r="B48" s="8" t="s">
        <v>12</v>
      </c>
      <c r="C48" s="8" t="s">
        <v>8</v>
      </c>
      <c r="D48" s="8" t="s">
        <v>33</v>
      </c>
      <c r="E48" s="8" t="str">
        <f t="shared" si="0"/>
        <v xml:space="preserve">Business, Not for Profit and InstitutionalDirect to CustomerPaybackLarge - Greater than $400,000 in incentive expenditure annually </v>
      </c>
      <c r="F48" s="10" t="s">
        <v>39</v>
      </c>
    </row>
    <row r="49" spans="1:6" ht="150" customHeight="1" x14ac:dyDescent="0.25">
      <c r="A49" s="9" t="s">
        <v>3</v>
      </c>
      <c r="B49" s="8" t="s">
        <v>5</v>
      </c>
      <c r="C49" s="8" t="s">
        <v>8</v>
      </c>
      <c r="D49" s="8" t="s">
        <v>23</v>
      </c>
      <c r="E49" s="8" t="str">
        <f t="shared" si="0"/>
        <v>Business, Not for Profit and InstitutionalContractorsPaybackSmall  - Under $100,000 in incentive expenditure annually</v>
      </c>
      <c r="F49" s="10" t="s">
        <v>40</v>
      </c>
    </row>
    <row r="50" spans="1:6" ht="150" customHeight="1" x14ac:dyDescent="0.25">
      <c r="A50" s="9" t="s">
        <v>3</v>
      </c>
      <c r="B50" s="8" t="s">
        <v>5</v>
      </c>
      <c r="C50" s="8" t="s">
        <v>8</v>
      </c>
      <c r="D50" s="8" t="s">
        <v>32</v>
      </c>
      <c r="E50" s="8" t="str">
        <f t="shared" si="0"/>
        <v>Business, Not for Profit and InstitutionalContractorsPaybackMedium - $100,000 to $400,000 in incentive expenditure annually</v>
      </c>
      <c r="F50" s="10" t="s">
        <v>41</v>
      </c>
    </row>
    <row r="51" spans="1:6" ht="150" customHeight="1" x14ac:dyDescent="0.25">
      <c r="A51" s="9" t="s">
        <v>3</v>
      </c>
      <c r="B51" s="8" t="s">
        <v>5</v>
      </c>
      <c r="C51" s="8" t="s">
        <v>8</v>
      </c>
      <c r="D51" s="8" t="s">
        <v>33</v>
      </c>
      <c r="E51" s="8" t="str">
        <f t="shared" si="0"/>
        <v xml:space="preserve">Business, Not for Profit and InstitutionalContractorsPaybackLarge - Greater than $400,000 in incentive expenditure annually </v>
      </c>
      <c r="F51" s="10" t="s">
        <v>42</v>
      </c>
    </row>
    <row r="52" spans="1:6" ht="150" customHeight="1" x14ac:dyDescent="0.25">
      <c r="A52" s="9" t="s">
        <v>3</v>
      </c>
      <c r="B52" s="8" t="s">
        <v>15</v>
      </c>
      <c r="C52" s="8" t="s">
        <v>8</v>
      </c>
      <c r="D52" s="8" t="s">
        <v>23</v>
      </c>
      <c r="E52" s="8" t="str">
        <f t="shared" si="0"/>
        <v>Business, Not for Profit and InstitutionalDistributorsPaybackSmall  - Under $100,000 in incentive expenditure annually</v>
      </c>
      <c r="F52" s="10" t="s">
        <v>43</v>
      </c>
    </row>
    <row r="53" spans="1:6" ht="150" customHeight="1" x14ac:dyDescent="0.25">
      <c r="A53" s="9" t="s">
        <v>3</v>
      </c>
      <c r="B53" s="8" t="s">
        <v>15</v>
      </c>
      <c r="C53" s="8" t="s">
        <v>8</v>
      </c>
      <c r="D53" s="8" t="s">
        <v>32</v>
      </c>
      <c r="E53" s="8" t="str">
        <f t="shared" si="0"/>
        <v>Business, Not for Profit and InstitutionalDistributorsPaybackMedium - $100,000 to $400,000 in incentive expenditure annually</v>
      </c>
      <c r="F53" s="10" t="s">
        <v>44</v>
      </c>
    </row>
    <row r="54" spans="1:6" ht="150" customHeight="1" x14ac:dyDescent="0.25">
      <c r="A54" s="9" t="s">
        <v>3</v>
      </c>
      <c r="B54" s="8" t="s">
        <v>15</v>
      </c>
      <c r="C54" s="8" t="s">
        <v>8</v>
      </c>
      <c r="D54" s="8" t="s">
        <v>33</v>
      </c>
      <c r="E54" s="8" t="str">
        <f t="shared" si="0"/>
        <v xml:space="preserve">Business, Not for Profit and InstitutionalDistributorsPaybackLarge - Greater than $400,000 in incentive expenditure annually </v>
      </c>
      <c r="F54" s="10" t="s">
        <v>45</v>
      </c>
    </row>
    <row r="55" spans="1:6" ht="150" customHeight="1" x14ac:dyDescent="0.25">
      <c r="A55" s="9" t="s">
        <v>3</v>
      </c>
      <c r="B55" s="8" t="s">
        <v>13</v>
      </c>
      <c r="C55" s="8" t="s">
        <v>8</v>
      </c>
      <c r="D55" s="8" t="s">
        <v>23</v>
      </c>
      <c r="E55" s="8" t="str">
        <f t="shared" si="0"/>
        <v>Business, Not for Profit and InstitutionalOther VendorsPaybackSmall  - Under $100,000 in incentive expenditure annually</v>
      </c>
      <c r="F55" s="10" t="s">
        <v>46</v>
      </c>
    </row>
    <row r="56" spans="1:6" ht="150" customHeight="1" x14ac:dyDescent="0.25">
      <c r="A56" s="9" t="s">
        <v>3</v>
      </c>
      <c r="B56" s="8" t="s">
        <v>13</v>
      </c>
      <c r="C56" s="8" t="s">
        <v>8</v>
      </c>
      <c r="D56" s="8" t="s">
        <v>32</v>
      </c>
      <c r="E56" s="8" t="str">
        <f t="shared" si="0"/>
        <v>Business, Not for Profit and InstitutionalOther VendorsPaybackMedium - $100,000 to $400,000 in incentive expenditure annually</v>
      </c>
      <c r="F56" s="10" t="s">
        <v>47</v>
      </c>
    </row>
    <row r="57" spans="1:6" ht="150" customHeight="1" thickBot="1" x14ac:dyDescent="0.3">
      <c r="A57" s="11" t="s">
        <v>3</v>
      </c>
      <c r="B57" s="12" t="s">
        <v>13</v>
      </c>
      <c r="C57" s="12" t="s">
        <v>8</v>
      </c>
      <c r="D57" s="12" t="s">
        <v>33</v>
      </c>
      <c r="E57" s="12" t="str">
        <f t="shared" si="0"/>
        <v xml:space="preserve">Business, Not for Profit and InstitutionalOther VendorsPaybackLarge - Greater than $400,000 in incentive expenditure annually </v>
      </c>
      <c r="F57" s="13" t="s">
        <v>48</v>
      </c>
    </row>
  </sheetData>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0:J29"/>
  <sheetViews>
    <sheetView tabSelected="1" zoomScale="90" zoomScaleNormal="90" workbookViewId="0">
      <selection activeCell="H12" sqref="H12"/>
    </sheetView>
  </sheetViews>
  <sheetFormatPr defaultRowHeight="15" x14ac:dyDescent="0.25"/>
  <cols>
    <col min="3" max="3" width="40.28515625" customWidth="1"/>
    <col min="4" max="4" width="36.7109375" customWidth="1"/>
  </cols>
  <sheetData>
    <row r="10" spans="2:5" ht="15.75" thickBot="1" x14ac:dyDescent="0.3"/>
    <row r="11" spans="2:5" ht="15.75" thickBot="1" x14ac:dyDescent="0.3">
      <c r="B11" s="20"/>
      <c r="C11" s="21"/>
      <c r="D11" s="21"/>
      <c r="E11" s="22"/>
    </row>
    <row r="12" spans="2:5" ht="53.25" customHeight="1" thickBot="1" x14ac:dyDescent="0.3">
      <c r="B12" s="23"/>
      <c r="C12" s="37" t="s">
        <v>70</v>
      </c>
      <c r="D12" s="38"/>
      <c r="E12" s="24"/>
    </row>
    <row r="13" spans="2:5" x14ac:dyDescent="0.25">
      <c r="B13" s="23"/>
      <c r="C13" s="25"/>
      <c r="D13" s="25"/>
      <c r="E13" s="24"/>
    </row>
    <row r="14" spans="2:5" ht="15.75" thickBot="1" x14ac:dyDescent="0.3">
      <c r="B14" s="23"/>
      <c r="C14" s="25"/>
      <c r="D14" s="25"/>
      <c r="E14" s="24"/>
    </row>
    <row r="15" spans="2:5" ht="15.75" thickBot="1" x14ac:dyDescent="0.3">
      <c r="B15" s="23"/>
      <c r="C15" s="6" t="s">
        <v>16</v>
      </c>
      <c r="D15" s="3" t="s">
        <v>2</v>
      </c>
      <c r="E15" s="24"/>
    </row>
    <row r="16" spans="2:5" ht="15.75" thickBot="1" x14ac:dyDescent="0.3">
      <c r="B16" s="23"/>
      <c r="C16" s="25"/>
      <c r="D16" s="25"/>
      <c r="E16" s="24"/>
    </row>
    <row r="17" spans="2:10" ht="15.75" thickBot="1" x14ac:dyDescent="0.3">
      <c r="B17" s="23"/>
      <c r="C17" s="6" t="s">
        <v>17</v>
      </c>
      <c r="D17" s="3" t="s">
        <v>6</v>
      </c>
      <c r="E17" s="24"/>
    </row>
    <row r="18" spans="2:10" ht="15.75" thickBot="1" x14ac:dyDescent="0.3">
      <c r="B18" s="23"/>
      <c r="C18" s="25"/>
      <c r="D18" s="25"/>
      <c r="E18" s="24"/>
    </row>
    <row r="19" spans="2:10" ht="15.75" thickBot="1" x14ac:dyDescent="0.3">
      <c r="B19" s="23"/>
      <c r="C19" s="6" t="s">
        <v>18</v>
      </c>
      <c r="D19" s="3" t="s">
        <v>7</v>
      </c>
      <c r="E19" s="24"/>
    </row>
    <row r="20" spans="2:10" ht="15.75" thickBot="1" x14ac:dyDescent="0.3">
      <c r="B20" s="23"/>
      <c r="C20" s="25"/>
      <c r="D20" s="4"/>
      <c r="E20" s="24"/>
    </row>
    <row r="21" spans="2:10" ht="30" customHeight="1" thickBot="1" x14ac:dyDescent="0.3">
      <c r="B21" s="23"/>
      <c r="C21" s="6" t="s">
        <v>19</v>
      </c>
      <c r="D21" s="7" t="s">
        <v>23</v>
      </c>
      <c r="E21" s="24"/>
    </row>
    <row r="22" spans="2:10" x14ac:dyDescent="0.25">
      <c r="B22" s="23"/>
      <c r="C22" s="25"/>
      <c r="D22" s="25"/>
      <c r="E22" s="24"/>
    </row>
    <row r="23" spans="2:10" ht="3" customHeight="1" thickBot="1" x14ac:dyDescent="0.3">
      <c r="B23" s="23"/>
      <c r="C23" s="26" t="s">
        <v>21</v>
      </c>
      <c r="D23" s="26" t="str">
        <f>CONCATENATE(D15,D17,D19,D21)</f>
        <v>ResidentialRetailersUpfront CostSmall  - Under $100,000 in incentive expenditure annually</v>
      </c>
      <c r="E23" s="27"/>
      <c r="F23" s="5"/>
      <c r="G23" s="5"/>
      <c r="H23" s="5"/>
      <c r="I23" s="5" t="s">
        <v>22</v>
      </c>
      <c r="J23" s="5"/>
    </row>
    <row r="24" spans="2:10" ht="60.75" customHeight="1" thickBot="1" x14ac:dyDescent="0.3">
      <c r="B24" s="23"/>
      <c r="C24" s="35" t="s">
        <v>31</v>
      </c>
      <c r="D24" s="36"/>
      <c r="E24" s="24"/>
    </row>
    <row r="25" spans="2:10" x14ac:dyDescent="0.25">
      <c r="B25" s="23"/>
      <c r="C25" s="32"/>
      <c r="D25" s="32"/>
      <c r="E25" s="24"/>
    </row>
    <row r="26" spans="2:10" x14ac:dyDescent="0.25">
      <c r="B26" s="23"/>
      <c r="C26" s="28" t="s">
        <v>20</v>
      </c>
      <c r="D26" s="25"/>
      <c r="E26" s="24"/>
    </row>
    <row r="27" spans="2:10" ht="15.75" thickBot="1" x14ac:dyDescent="0.3">
      <c r="B27" s="23"/>
      <c r="C27" s="28"/>
      <c r="D27" s="25"/>
      <c r="E27" s="24"/>
    </row>
    <row r="28" spans="2:10" ht="189" customHeight="1" thickBot="1" x14ac:dyDescent="0.3">
      <c r="B28" s="23"/>
      <c r="C28" s="33" t="str">
        <f>VLOOKUP(D23, 'Background Information'!E10:F57,2,FALSE)</f>
        <v>There is an additional sales  and promotional  effort from retailers. The incentive should focus on how the retailer can generate the customer's interest. The incentive needs to offset a substantial portion of the retail cost, but it doesn't need to be as high as the direct to customer approach (suggested boundary up to 50%). It should be a prescriptive incentive, offered at point-of sale.
The total financial impact is small, so it only needs to be reviewed once a year. There should be regular check-ins with retailers to gauge product pricing and market penetration levels.</v>
      </c>
      <c r="D28" s="34"/>
      <c r="E28" s="24"/>
    </row>
    <row r="29" spans="2:10" ht="15.75" thickBot="1" x14ac:dyDescent="0.3">
      <c r="B29" s="29"/>
      <c r="C29" s="30"/>
      <c r="D29" s="30"/>
      <c r="E29" s="31"/>
    </row>
  </sheetData>
  <mergeCells count="3">
    <mergeCell ref="C28:D28"/>
    <mergeCell ref="C12:D12"/>
    <mergeCell ref="C24:D24"/>
  </mergeCells>
  <pageMargins left="0.7" right="0.7" top="0.75" bottom="0.75" header="0.3" footer="0.3"/>
  <pageSetup orientation="portrait" verticalDpi="0"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'Background Information'!$A$2:$A$3</xm:f>
          </x14:formula1>
          <xm:sqref>D15</xm:sqref>
        </x14:dataValidation>
        <x14:dataValidation type="list" allowBlank="1" showInputMessage="1" showErrorMessage="1">
          <x14:formula1>
            <xm:f>'Background Information'!$B$2:$B$6</xm:f>
          </x14:formula1>
          <xm:sqref>D17</xm:sqref>
        </x14:dataValidation>
        <x14:dataValidation type="list" allowBlank="1" showInputMessage="1" showErrorMessage="1">
          <x14:formula1>
            <xm:f>'Background Information'!$C$2:$C$3</xm:f>
          </x14:formula1>
          <xm:sqref>D19</xm:sqref>
        </x14:dataValidation>
        <x14:dataValidation type="list" allowBlank="1" showInputMessage="1" showErrorMessage="1">
          <x14:formula1>
            <xm:f>'Background Information'!$D$2:$D$4</xm:f>
          </x14:formula1>
          <xm:sqref>D21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60A1144083B05140A7EE7C83B721BC6D" ma:contentTypeVersion="0" ma:contentTypeDescription="Create a new document." ma:contentTypeScope="" ma:versionID="fc24a98b3280d8b664aa7bb3f21f5dee">
  <xsd:schema xmlns:xsd="http://www.w3.org/2001/XMLSchema" xmlns:xs="http://www.w3.org/2001/XMLSchema" xmlns:p="http://schemas.microsoft.com/office/2006/metadata/properties" xmlns:ns2="d9051c41-5d1c-4a66-8f6e-0d50c43f57bc" targetNamespace="http://schemas.microsoft.com/office/2006/metadata/properties" ma:root="true" ma:fieldsID="d7c287420fefc61ab0e8415421bd771c" ns2:_="">
    <xsd:import namespace="d9051c41-5d1c-4a66-8f6e-0d50c43f57bc"/>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051c41-5d1c-4a66-8f6e-0d50c43f57b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d9051c41-5d1c-4a66-8f6e-0d50c43f57bc">SEEQ5SNMUDWS-386-1221</_dlc_DocId>
    <_dlc_DocIdUrl xmlns="d9051c41-5d1c-4a66-8f6e-0d50c43f57bc">
      <Url>https://sp.willisenergy.com/WillisOntario/ldc/CDMConsultingTeam/_layouts/DocIdRedir.aspx?ID=SEEQ5SNMUDWS-386-1221</Url>
      <Description>SEEQ5SNMUDWS-386-1221</Description>
    </_dlc_DocIdUrl>
  </documentManagement>
</p:properties>
</file>

<file path=customXml/itemProps1.xml><?xml version="1.0" encoding="utf-8"?>
<ds:datastoreItem xmlns:ds="http://schemas.openxmlformats.org/officeDocument/2006/customXml" ds:itemID="{121F85F1-7E2D-4408-87C8-D36DD468F95E}">
  <ds:schemaRefs>
    <ds:schemaRef ds:uri="http://schemas.microsoft.com/sharepoint/v3/contenttype/forms"/>
  </ds:schemaRefs>
</ds:datastoreItem>
</file>

<file path=customXml/itemProps2.xml><?xml version="1.0" encoding="utf-8"?>
<ds:datastoreItem xmlns:ds="http://schemas.openxmlformats.org/officeDocument/2006/customXml" ds:itemID="{6E185253-5C41-4DF9-8206-38C98C93BB12}">
  <ds:schemaRefs>
    <ds:schemaRef ds:uri="http://schemas.microsoft.com/sharepoint/events"/>
  </ds:schemaRefs>
</ds:datastoreItem>
</file>

<file path=customXml/itemProps3.xml><?xml version="1.0" encoding="utf-8"?>
<ds:datastoreItem xmlns:ds="http://schemas.openxmlformats.org/officeDocument/2006/customXml" ds:itemID="{E82E6243-FC90-4519-8B98-62D79134DD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051c41-5d1c-4a66-8f6e-0d50c43f57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E719AFD-91B8-4611-AF2A-1941900035F9}">
  <ds:schemaRefs>
    <ds:schemaRef ds:uri="http://schemas.microsoft.com/office/2006/documentManagement/types"/>
    <ds:schemaRef ds:uri="http://purl.org/dc/elements/1.1/"/>
    <ds:schemaRef ds:uri="http://purl.org/dc/terms/"/>
    <ds:schemaRef ds:uri="http://schemas.microsoft.com/office/2006/metadata/properties"/>
    <ds:schemaRef ds:uri="d9051c41-5d1c-4a66-8f6e-0d50c43f57bc"/>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Background Information</vt:lpstr>
      <vt:lpstr>Tool</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Mayuran Srikantha</dc:creator>
  <cp:lastModifiedBy>Mayuran Srikantha</cp:lastModifiedBy>
  <dcterms:created xsi:type="dcterms:W3CDTF">2016-04-18T18:47:15Z</dcterms:created>
  <dcterms:modified xsi:type="dcterms:W3CDTF">2016-06-29T02:01:04Z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80e0951d-8812-40e3-b73f-09ddd022d0d4</vt:lpwstr>
  </property>
  <property fmtid="{D5CDD505-2E9C-101B-9397-08002B2CF9AE}" pid="3" name="ContentTypeId">
    <vt:lpwstr>0x01010060A1144083B05140A7EE7C83B721BC6D</vt:lpwstr>
  </property>
</Properties>
</file>