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s://collaboration.efficiencyns.ca/dsmplan/Documents/"/>
    </mc:Choice>
  </mc:AlternateContent>
  <xr:revisionPtr revIDLastSave="0" documentId="13_ncr:1_{D88901FE-FB91-477A-9B35-C24852F5C8DC}" xr6:coauthVersionLast="36" xr6:coauthVersionMax="41" xr10:uidLastSave="{00000000-0000-0000-0000-000000000000}"/>
  <bookViews>
    <workbookView xWindow="-105" yWindow="-105" windowWidth="23250" windowHeight="12570" xr2:uid="{383520D8-0B57-4068-889A-ECA4B3D695D4}"/>
  </bookViews>
  <sheets>
    <sheet name="Tech Tables" sheetId="1" r:id="rId1"/>
    <sheet name="Annual Investment" sheetId="2" r:id="rId2"/>
  </sheets>
  <definedNames>
    <definedName name="DynamicPivotTable">OFFSET(INDIRECT(#REF!),#REF!,0,#REF!,#REF!)</definedName>
    <definedName name="MeasureNames">INDIRECT(#REF!)</definedName>
    <definedName name="MeasureOutputs">OFFSET(#REF!,0,0,COUNTA(#REF!),COUNTA(#REF!))</definedName>
    <definedName name="Portfolio">OFFSET(#REF!, 0, 0, COUNTA(#REF!), 1)</definedName>
    <definedName name="ProgramName">OFFSET(#REF!, 0, 0, COUNTA(#REF!), 1)</definedName>
    <definedName name="Sector">OFFSET(#REF!, 0, 0, COUNTA(#REF!), 1)</definedName>
    <definedName name="ServiceTerritory">OFFSET(#REF!, 0, 0, COUNTA(#REF!), 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N357" i="1" l="1"/>
  <c r="BN356" i="1"/>
  <c r="BN355" i="1"/>
  <c r="BN354" i="1"/>
  <c r="BN353" i="1"/>
  <c r="BN352" i="1"/>
  <c r="BN351" i="1"/>
  <c r="BN350" i="1"/>
  <c r="BN349" i="1"/>
  <c r="BN348" i="1"/>
  <c r="BN347" i="1"/>
  <c r="BN346" i="1"/>
  <c r="BN345" i="1"/>
  <c r="BN344" i="1"/>
  <c r="BN343" i="1"/>
  <c r="BN342" i="1"/>
  <c r="BN341" i="1"/>
  <c r="BN340" i="1"/>
  <c r="BN339" i="1"/>
  <c r="BN338" i="1"/>
  <c r="BN337" i="1"/>
  <c r="BN336" i="1"/>
  <c r="BN335" i="1"/>
  <c r="BN334" i="1"/>
  <c r="BN333" i="1"/>
  <c r="BN332" i="1"/>
  <c r="BN331" i="1"/>
  <c r="BN330" i="1"/>
  <c r="BN329" i="1"/>
  <c r="BN328" i="1"/>
  <c r="BN327" i="1"/>
  <c r="BN326" i="1"/>
  <c r="BN325" i="1"/>
  <c r="BN324" i="1"/>
  <c r="BN323" i="1"/>
  <c r="BN322" i="1"/>
  <c r="BN321" i="1"/>
  <c r="BN320" i="1"/>
  <c r="BN319" i="1"/>
  <c r="BN318" i="1"/>
  <c r="BN317" i="1"/>
  <c r="BN316" i="1"/>
  <c r="BN315" i="1"/>
  <c r="BN314" i="1"/>
  <c r="BN313" i="1"/>
  <c r="BN312" i="1"/>
  <c r="BN311" i="1"/>
  <c r="BN310" i="1"/>
  <c r="BN309" i="1"/>
  <c r="BN308" i="1"/>
  <c r="BN307" i="1"/>
  <c r="BN303" i="1"/>
  <c r="BN302" i="1"/>
  <c r="BN298" i="1"/>
  <c r="BN297" i="1"/>
  <c r="BN296" i="1"/>
  <c r="BN295" i="1"/>
  <c r="BN294" i="1"/>
  <c r="BN290" i="1"/>
  <c r="BN289" i="1"/>
  <c r="BN288" i="1"/>
  <c r="BN287" i="1"/>
  <c r="BN286" i="1"/>
  <c r="BN285" i="1"/>
  <c r="BN284" i="1"/>
  <c r="BN283" i="1"/>
  <c r="BN282" i="1"/>
  <c r="BN281" i="1"/>
  <c r="BN280" i="1"/>
  <c r="BN279" i="1"/>
  <c r="BN278" i="1"/>
  <c r="BN277" i="1"/>
  <c r="BN276" i="1"/>
  <c r="BN275" i="1"/>
  <c r="BN274" i="1"/>
  <c r="BN273" i="1"/>
  <c r="BN272" i="1"/>
  <c r="BN271" i="1"/>
  <c r="BN270" i="1"/>
  <c r="BN269" i="1"/>
  <c r="BN268" i="1"/>
  <c r="BN267" i="1"/>
  <c r="BN263" i="1"/>
  <c r="BN262" i="1"/>
  <c r="BN261" i="1"/>
  <c r="BN260" i="1"/>
  <c r="BN259" i="1"/>
  <c r="BN258" i="1"/>
  <c r="BN254" i="1"/>
  <c r="BN253" i="1"/>
  <c r="BN252" i="1"/>
  <c r="BN251" i="1"/>
  <c r="BN250" i="1"/>
  <c r="BN249" i="1"/>
  <c r="BN248" i="1"/>
  <c r="BN247" i="1"/>
  <c r="BN246" i="1"/>
  <c r="BN245" i="1"/>
  <c r="BN244" i="1"/>
  <c r="BN243" i="1"/>
  <c r="BN242" i="1"/>
  <c r="BN238" i="1"/>
  <c r="BN237" i="1"/>
  <c r="BN236" i="1"/>
  <c r="BN235" i="1"/>
  <c r="BN234" i="1"/>
  <c r="BN233" i="1"/>
  <c r="BN232" i="1"/>
  <c r="BN231" i="1"/>
  <c r="BN230" i="1"/>
  <c r="BN229" i="1"/>
  <c r="BN225" i="1"/>
  <c r="BN224" i="1"/>
  <c r="BN220" i="1"/>
  <c r="BN219" i="1"/>
  <c r="BN218" i="1"/>
  <c r="BN217" i="1"/>
  <c r="BN216" i="1"/>
  <c r="BN215" i="1"/>
  <c r="BN214" i="1"/>
  <c r="BN213" i="1"/>
  <c r="BN212" i="1"/>
  <c r="BN211" i="1"/>
  <c r="BN210" i="1"/>
  <c r="BN209" i="1"/>
  <c r="BN208" i="1"/>
  <c r="BN207" i="1"/>
  <c r="BN206" i="1"/>
  <c r="BN205" i="1"/>
  <c r="BN204" i="1"/>
  <c r="BN203" i="1"/>
  <c r="BN202" i="1"/>
  <c r="BN201" i="1"/>
  <c r="BN200" i="1"/>
  <c r="BN199" i="1"/>
  <c r="BN198" i="1"/>
  <c r="BN197" i="1"/>
  <c r="BN196" i="1"/>
  <c r="BN195" i="1"/>
  <c r="BN194" i="1"/>
  <c r="BN193" i="1"/>
  <c r="BN192" i="1"/>
  <c r="BN191" i="1"/>
  <c r="BN190" i="1"/>
  <c r="BN189" i="1"/>
  <c r="BN188" i="1"/>
  <c r="BN187" i="1"/>
  <c r="BN186" i="1"/>
  <c r="BN185" i="1"/>
  <c r="BN184" i="1"/>
  <c r="BN183" i="1"/>
  <c r="BN182" i="1"/>
  <c r="BN181" i="1"/>
  <c r="BN180" i="1"/>
  <c r="BN179" i="1"/>
  <c r="BN178" i="1"/>
  <c r="BN177" i="1"/>
  <c r="BN176" i="1"/>
  <c r="BN172" i="1"/>
  <c r="BN171" i="1"/>
  <c r="BN170" i="1"/>
  <c r="BN166" i="1"/>
  <c r="BN165" i="1"/>
  <c r="BN164" i="1"/>
  <c r="BN160" i="1"/>
  <c r="BN159" i="1"/>
  <c r="BN158" i="1"/>
  <c r="BN157" i="1"/>
  <c r="BN153" i="1"/>
  <c r="BN152" i="1"/>
  <c r="BN151" i="1"/>
  <c r="BN150" i="1"/>
  <c r="BN146" i="1"/>
  <c r="BN145" i="1"/>
  <c r="BN141" i="1"/>
  <c r="BN140" i="1"/>
  <c r="BN139" i="1"/>
  <c r="BN138" i="1"/>
  <c r="BN137" i="1"/>
  <c r="BN136" i="1"/>
  <c r="BN135" i="1"/>
  <c r="BN134" i="1"/>
  <c r="BN133" i="1"/>
  <c r="BN132" i="1"/>
  <c r="BN131" i="1"/>
  <c r="BN130" i="1"/>
  <c r="BN129" i="1"/>
  <c r="BN128" i="1"/>
  <c r="BN127" i="1"/>
  <c r="BN126" i="1"/>
  <c r="BN125" i="1"/>
  <c r="BN124" i="1"/>
  <c r="BN123" i="1"/>
  <c r="BN122" i="1"/>
  <c r="BN121" i="1"/>
  <c r="BN120" i="1"/>
  <c r="BN119" i="1"/>
  <c r="BN118" i="1"/>
  <c r="BN117" i="1"/>
  <c r="BN116" i="1"/>
  <c r="BN115" i="1"/>
  <c r="BN114" i="1"/>
  <c r="BN113" i="1"/>
  <c r="BN112" i="1"/>
  <c r="BN111" i="1"/>
  <c r="BN110" i="1"/>
  <c r="BN109" i="1"/>
  <c r="BN108" i="1"/>
  <c r="BN107" i="1"/>
  <c r="BN106" i="1"/>
  <c r="BN105" i="1"/>
  <c r="BN104" i="1"/>
  <c r="BN103" i="1"/>
  <c r="BN102" i="1"/>
  <c r="BN101" i="1"/>
  <c r="BN100" i="1"/>
  <c r="BN99" i="1"/>
  <c r="BN98" i="1"/>
  <c r="BN97" i="1"/>
  <c r="BN96" i="1"/>
  <c r="BN95" i="1"/>
  <c r="BN94" i="1"/>
  <c r="BN93" i="1"/>
  <c r="BN92" i="1"/>
  <c r="BN91" i="1"/>
  <c r="BN90" i="1"/>
  <c r="BN89" i="1"/>
  <c r="BN88" i="1"/>
  <c r="BN87" i="1"/>
  <c r="BN86" i="1"/>
  <c r="BN85" i="1"/>
  <c r="BN84" i="1"/>
  <c r="BN83" i="1"/>
  <c r="BN82" i="1"/>
  <c r="BN81" i="1"/>
  <c r="BN80" i="1"/>
  <c r="BN79" i="1"/>
  <c r="BN78" i="1"/>
  <c r="BN77" i="1"/>
  <c r="BN76" i="1"/>
  <c r="BN75" i="1"/>
  <c r="BN74" i="1"/>
  <c r="BN73" i="1"/>
  <c r="BN72" i="1"/>
  <c r="BN71" i="1"/>
  <c r="BN70" i="1"/>
  <c r="BN69" i="1"/>
  <c r="BN68" i="1"/>
  <c r="BN67" i="1"/>
  <c r="BN66" i="1"/>
  <c r="BN65" i="1"/>
  <c r="BN64" i="1"/>
  <c r="BN63" i="1"/>
  <c r="BN62" i="1"/>
  <c r="BN61" i="1"/>
  <c r="BN60" i="1"/>
  <c r="BN59" i="1"/>
  <c r="BN58" i="1"/>
  <c r="BN57" i="1"/>
  <c r="BN56" i="1"/>
  <c r="BN55" i="1"/>
  <c r="BN54" i="1"/>
  <c r="BN53" i="1"/>
  <c r="BN52" i="1"/>
  <c r="BN51" i="1"/>
  <c r="BN50" i="1"/>
  <c r="BN49" i="1"/>
  <c r="BN48" i="1"/>
  <c r="BN47" i="1"/>
  <c r="BN46" i="1"/>
  <c r="BN45" i="1"/>
  <c r="BN44" i="1"/>
  <c r="BN43" i="1"/>
  <c r="BN42" i="1"/>
  <c r="BN41" i="1"/>
  <c r="BN40" i="1"/>
  <c r="BN39" i="1"/>
  <c r="BN38" i="1"/>
  <c r="BN37" i="1"/>
  <c r="BN36" i="1"/>
  <c r="BN35" i="1"/>
  <c r="BN34" i="1"/>
  <c r="BN33" i="1"/>
  <c r="BN32" i="1"/>
  <c r="BN31" i="1"/>
  <c r="BN30" i="1"/>
  <c r="BN29" i="1"/>
  <c r="BN28" i="1"/>
  <c r="BN24" i="1"/>
  <c r="BN23" i="1"/>
  <c r="BN22" i="1"/>
  <c r="BN21" i="1"/>
  <c r="BN20" i="1"/>
  <c r="BN19" i="1"/>
  <c r="BN18" i="1"/>
  <c r="BN17" i="1"/>
  <c r="BN16" i="1"/>
  <c r="BN15" i="1"/>
  <c r="BN14" i="1"/>
  <c r="BN13" i="1"/>
  <c r="BN12" i="1"/>
  <c r="BN11" i="1"/>
  <c r="BN10" i="1"/>
  <c r="BN6" i="1"/>
  <c r="BN5" i="1"/>
  <c r="BA357" i="1"/>
  <c r="BA356" i="1"/>
  <c r="BA355" i="1"/>
  <c r="BA354" i="1"/>
  <c r="BA353" i="1"/>
  <c r="BA352" i="1"/>
  <c r="BA351" i="1"/>
  <c r="BA350" i="1"/>
  <c r="BA349" i="1"/>
  <c r="BA348" i="1"/>
  <c r="BA347" i="1"/>
  <c r="BA346" i="1"/>
  <c r="BA345" i="1"/>
  <c r="BA344" i="1"/>
  <c r="BA343" i="1"/>
  <c r="BA342" i="1"/>
  <c r="BA341" i="1"/>
  <c r="BA340" i="1"/>
  <c r="BA339" i="1"/>
  <c r="BA338" i="1"/>
  <c r="BA337" i="1"/>
  <c r="BA336" i="1"/>
  <c r="BA335" i="1"/>
  <c r="BA334" i="1"/>
  <c r="BA333" i="1"/>
  <c r="BA332" i="1"/>
  <c r="BA331" i="1"/>
  <c r="BA330" i="1"/>
  <c r="BA329" i="1"/>
  <c r="BA328" i="1"/>
  <c r="BA327" i="1"/>
  <c r="BA326" i="1"/>
  <c r="BA325" i="1"/>
  <c r="BA324" i="1"/>
  <c r="BA323" i="1"/>
  <c r="BA322" i="1"/>
  <c r="BA321" i="1"/>
  <c r="BA320" i="1"/>
  <c r="BA319" i="1"/>
  <c r="BA318" i="1"/>
  <c r="BA317" i="1"/>
  <c r="BA316" i="1"/>
  <c r="BA315" i="1"/>
  <c r="BA314" i="1"/>
  <c r="BA313" i="1"/>
  <c r="BA312" i="1"/>
  <c r="BA311" i="1"/>
  <c r="BA310" i="1"/>
  <c r="BA309" i="1"/>
  <c r="BA308" i="1"/>
  <c r="BA307" i="1"/>
  <c r="BA303" i="1"/>
  <c r="BA302" i="1"/>
  <c r="BA298" i="1"/>
  <c r="BA297" i="1"/>
  <c r="BA296" i="1"/>
  <c r="BA295" i="1"/>
  <c r="BA294" i="1"/>
  <c r="BA290" i="1"/>
  <c r="BA289" i="1"/>
  <c r="BA288" i="1"/>
  <c r="BA287" i="1"/>
  <c r="BA286" i="1"/>
  <c r="BA285" i="1"/>
  <c r="BA284" i="1"/>
  <c r="BA283" i="1"/>
  <c r="BA282" i="1"/>
  <c r="BA281" i="1"/>
  <c r="BA280" i="1"/>
  <c r="BA279" i="1"/>
  <c r="BA278" i="1"/>
  <c r="BA277" i="1"/>
  <c r="BA276" i="1"/>
  <c r="BA275" i="1"/>
  <c r="BA274" i="1"/>
  <c r="BA273" i="1"/>
  <c r="BA272" i="1"/>
  <c r="BA271" i="1"/>
  <c r="BA270" i="1"/>
  <c r="BA269" i="1"/>
  <c r="BA268" i="1"/>
  <c r="BA267" i="1"/>
  <c r="BA263" i="1"/>
  <c r="BA262" i="1"/>
  <c r="BA261" i="1"/>
  <c r="BA260" i="1"/>
  <c r="BA259" i="1"/>
  <c r="BA258" i="1"/>
  <c r="BA254" i="1"/>
  <c r="BA253" i="1"/>
  <c r="BA252" i="1"/>
  <c r="BA251" i="1"/>
  <c r="BA250" i="1"/>
  <c r="BA249" i="1"/>
  <c r="BA248" i="1"/>
  <c r="BA247" i="1"/>
  <c r="BA246" i="1"/>
  <c r="BA245" i="1"/>
  <c r="BA244" i="1"/>
  <c r="BA243" i="1"/>
  <c r="BA242" i="1"/>
  <c r="BA238" i="1"/>
  <c r="BA237" i="1"/>
  <c r="BA236" i="1"/>
  <c r="BA235" i="1"/>
  <c r="BA234" i="1"/>
  <c r="BA233" i="1"/>
  <c r="BA232" i="1"/>
  <c r="BA231" i="1"/>
  <c r="BA230" i="1"/>
  <c r="BA229" i="1"/>
  <c r="BA225" i="1"/>
  <c r="BA224" i="1"/>
  <c r="BA220" i="1"/>
  <c r="BA219" i="1"/>
  <c r="BA218" i="1"/>
  <c r="BA217" i="1"/>
  <c r="BA216" i="1"/>
  <c r="BA215" i="1"/>
  <c r="BA214" i="1"/>
  <c r="BA213" i="1"/>
  <c r="BA212" i="1"/>
  <c r="BA211" i="1"/>
  <c r="BA210" i="1"/>
  <c r="BA209" i="1"/>
  <c r="BA208" i="1"/>
  <c r="BA207" i="1"/>
  <c r="BA206" i="1"/>
  <c r="BA205" i="1"/>
  <c r="BA204" i="1"/>
  <c r="BA203" i="1"/>
  <c r="BA202" i="1"/>
  <c r="BA201" i="1"/>
  <c r="BA200" i="1"/>
  <c r="BA199" i="1"/>
  <c r="BA198" i="1"/>
  <c r="BA197" i="1"/>
  <c r="BA196" i="1"/>
  <c r="BA195" i="1"/>
  <c r="BA194" i="1"/>
  <c r="BA193" i="1"/>
  <c r="BA192" i="1"/>
  <c r="BA191" i="1"/>
  <c r="BA190" i="1"/>
  <c r="BA189" i="1"/>
  <c r="BA188" i="1"/>
  <c r="BA187" i="1"/>
  <c r="BA186" i="1"/>
  <c r="BA185" i="1"/>
  <c r="BA184" i="1"/>
  <c r="BA183" i="1"/>
  <c r="BA182" i="1"/>
  <c r="BA181" i="1"/>
  <c r="BA180" i="1"/>
  <c r="BA179" i="1"/>
  <c r="BA178" i="1"/>
  <c r="BA177" i="1"/>
  <c r="BA176" i="1"/>
  <c r="BA172" i="1"/>
  <c r="BA171" i="1"/>
  <c r="BA170" i="1"/>
  <c r="BA166" i="1"/>
  <c r="BA165" i="1"/>
  <c r="BA164" i="1"/>
  <c r="BA160" i="1"/>
  <c r="BA159" i="1"/>
  <c r="BA158" i="1"/>
  <c r="BA157" i="1"/>
  <c r="BA153" i="1"/>
  <c r="BA152" i="1"/>
  <c r="BA151" i="1"/>
  <c r="BA150" i="1"/>
  <c r="BA146" i="1"/>
  <c r="BA145" i="1"/>
  <c r="BA141" i="1"/>
  <c r="BA140" i="1"/>
  <c r="BA139" i="1"/>
  <c r="BA138" i="1"/>
  <c r="BA137" i="1"/>
  <c r="BA136" i="1"/>
  <c r="BA135" i="1"/>
  <c r="BA134" i="1"/>
  <c r="BA133" i="1"/>
  <c r="BA132" i="1"/>
  <c r="BA131" i="1"/>
  <c r="BA130" i="1"/>
  <c r="BA129" i="1"/>
  <c r="BA128" i="1"/>
  <c r="BA127" i="1"/>
  <c r="BA126" i="1"/>
  <c r="BA125" i="1"/>
  <c r="BA124" i="1"/>
  <c r="BA123" i="1"/>
  <c r="BA122" i="1"/>
  <c r="BA121" i="1"/>
  <c r="BA120" i="1"/>
  <c r="BA119" i="1"/>
  <c r="BA118" i="1"/>
  <c r="BA117" i="1"/>
  <c r="BA116" i="1"/>
  <c r="BA115" i="1"/>
  <c r="BA114" i="1"/>
  <c r="BA113" i="1"/>
  <c r="BA112" i="1"/>
  <c r="BA111" i="1"/>
  <c r="BA110" i="1"/>
  <c r="BA109" i="1"/>
  <c r="BA108" i="1"/>
  <c r="BA107" i="1"/>
  <c r="BA106" i="1"/>
  <c r="BA105" i="1"/>
  <c r="BA104" i="1"/>
  <c r="BA103" i="1"/>
  <c r="BA102" i="1"/>
  <c r="BA101" i="1"/>
  <c r="BA100" i="1"/>
  <c r="BA99" i="1"/>
  <c r="BA98" i="1"/>
  <c r="BA97" i="1"/>
  <c r="BA96" i="1"/>
  <c r="BA95" i="1"/>
  <c r="BA94" i="1"/>
  <c r="BA93" i="1"/>
  <c r="BA92" i="1"/>
  <c r="BA91" i="1"/>
  <c r="BA90" i="1"/>
  <c r="BA89" i="1"/>
  <c r="BA88" i="1"/>
  <c r="BA87" i="1"/>
  <c r="BA86" i="1"/>
  <c r="BA85" i="1"/>
  <c r="BA84" i="1"/>
  <c r="BA83" i="1"/>
  <c r="BA82" i="1"/>
  <c r="BA81" i="1"/>
  <c r="BA80" i="1"/>
  <c r="BA79" i="1"/>
  <c r="BA78" i="1"/>
  <c r="BA77" i="1"/>
  <c r="BA76" i="1"/>
  <c r="BA75" i="1"/>
  <c r="BA74" i="1"/>
  <c r="BA73" i="1"/>
  <c r="BA72" i="1"/>
  <c r="BA71" i="1"/>
  <c r="BA70" i="1"/>
  <c r="BA69" i="1"/>
  <c r="BA68" i="1"/>
  <c r="BA67" i="1"/>
  <c r="BA66" i="1"/>
  <c r="BA65" i="1"/>
  <c r="BA64" i="1"/>
  <c r="BA63" i="1"/>
  <c r="BA62" i="1"/>
  <c r="BA61" i="1"/>
  <c r="BA60" i="1"/>
  <c r="BA59" i="1"/>
  <c r="BA58" i="1"/>
  <c r="BA57" i="1"/>
  <c r="BA56" i="1"/>
  <c r="BA55" i="1"/>
  <c r="BA54" i="1"/>
  <c r="BA53" i="1"/>
  <c r="BA52" i="1"/>
  <c r="BA51" i="1"/>
  <c r="BA50" i="1"/>
  <c r="BA49" i="1"/>
  <c r="BA48" i="1"/>
  <c r="BA47" i="1"/>
  <c r="BA46" i="1"/>
  <c r="BA45" i="1"/>
  <c r="BA44" i="1"/>
  <c r="BA43" i="1"/>
  <c r="BA42" i="1"/>
  <c r="BA41" i="1"/>
  <c r="BA40" i="1"/>
  <c r="BA39" i="1"/>
  <c r="BA38" i="1"/>
  <c r="BA37" i="1"/>
  <c r="BA36" i="1"/>
  <c r="BA35" i="1"/>
  <c r="BA34" i="1"/>
  <c r="BA33" i="1"/>
  <c r="BA32" i="1"/>
  <c r="BA31" i="1"/>
  <c r="BA30" i="1"/>
  <c r="BA29" i="1"/>
  <c r="BA28" i="1"/>
  <c r="BA24" i="1"/>
  <c r="BA23" i="1"/>
  <c r="BA22" i="1"/>
  <c r="BA21" i="1"/>
  <c r="BA20" i="1"/>
  <c r="BA19" i="1"/>
  <c r="BA18" i="1"/>
  <c r="BA17" i="1"/>
  <c r="BA16" i="1"/>
  <c r="BA15" i="1"/>
  <c r="BA14" i="1"/>
  <c r="BA13" i="1"/>
  <c r="BA12" i="1"/>
  <c r="BA11" i="1"/>
  <c r="BA10" i="1"/>
  <c r="BA6" i="1"/>
  <c r="BA5" i="1"/>
  <c r="AN6" i="1"/>
  <c r="AN10" i="1"/>
  <c r="AN11" i="1"/>
  <c r="AN12" i="1"/>
  <c r="AN13" i="1"/>
  <c r="AN14" i="1"/>
  <c r="AN15" i="1"/>
  <c r="AN16" i="1"/>
  <c r="AN17" i="1"/>
  <c r="AN18" i="1"/>
  <c r="AN19" i="1"/>
  <c r="AN20" i="1"/>
  <c r="AN21" i="1"/>
  <c r="AN22" i="1"/>
  <c r="AN23" i="1"/>
  <c r="AN24"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5" i="1"/>
  <c r="AN146" i="1"/>
  <c r="AN150" i="1"/>
  <c r="AN151" i="1"/>
  <c r="AN152" i="1"/>
  <c r="AN153" i="1"/>
  <c r="AN157" i="1"/>
  <c r="AN158" i="1"/>
  <c r="AN159" i="1"/>
  <c r="AN160" i="1"/>
  <c r="AN164" i="1"/>
  <c r="AN165" i="1"/>
  <c r="AN166" i="1"/>
  <c r="AN170" i="1"/>
  <c r="AN171" i="1"/>
  <c r="AN172" i="1"/>
  <c r="AN176" i="1"/>
  <c r="AN177" i="1"/>
  <c r="AN178" i="1"/>
  <c r="AN179" i="1"/>
  <c r="AN180" i="1"/>
  <c r="AN181" i="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4" i="1"/>
  <c r="AN225" i="1"/>
  <c r="AN229" i="1"/>
  <c r="AN230" i="1"/>
  <c r="AN231" i="1"/>
  <c r="AN232" i="1"/>
  <c r="AN233" i="1"/>
  <c r="AN234" i="1"/>
  <c r="AN235" i="1"/>
  <c r="AN236" i="1"/>
  <c r="AN237" i="1"/>
  <c r="AN238" i="1"/>
  <c r="AN242" i="1"/>
  <c r="AN243" i="1"/>
  <c r="AN244" i="1"/>
  <c r="AN245" i="1"/>
  <c r="AN246" i="1"/>
  <c r="AN247" i="1"/>
  <c r="AN248" i="1"/>
  <c r="AN249" i="1"/>
  <c r="AN250" i="1"/>
  <c r="AN251" i="1"/>
  <c r="AN252" i="1"/>
  <c r="AN253" i="1"/>
  <c r="AN254" i="1"/>
  <c r="AN258" i="1"/>
  <c r="AN259" i="1"/>
  <c r="AN260" i="1"/>
  <c r="AN261" i="1"/>
  <c r="AN262" i="1"/>
  <c r="AN263"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290" i="1"/>
  <c r="AN294" i="1"/>
  <c r="AN295" i="1"/>
  <c r="AN296" i="1"/>
  <c r="AN297" i="1"/>
  <c r="AN298" i="1"/>
  <c r="AN302" i="1"/>
  <c r="AN303"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2" authorId="0" shapeId="0" xr:uid="{24DF2CCA-1AE4-4E28-BB36-D9951F4E68DD}">
      <text>
        <r>
          <rPr>
            <b/>
            <i/>
            <sz val="9"/>
            <color indexed="81"/>
            <rFont val="Tahoma"/>
            <family val="2"/>
          </rPr>
          <t>Author:
Per Unit Present Value Avoided Cost Benefits</t>
        </r>
        <r>
          <rPr>
            <sz val="9"/>
            <color indexed="81"/>
            <rFont val="Tahoma"/>
            <family val="2"/>
          </rPr>
          <t xml:space="preserve"> represents the sum of discounted avoided cost cash flows for a measure's effective useful life. For early retirement measures, this may include a Pre and Post RUL savings adjustment.</t>
        </r>
      </text>
    </comment>
    <comment ref="R2" authorId="0" shapeId="0" xr:uid="{6D6BBF91-9EF0-41AD-98C3-2F6C9866B035}">
      <text>
        <r>
          <rPr>
            <b/>
            <i/>
            <sz val="9"/>
            <color indexed="81"/>
            <rFont val="Tahoma"/>
            <family val="2"/>
          </rPr>
          <t>Author:
Per Unit Present Value Non-Energy Benefits</t>
        </r>
        <r>
          <rPr>
            <sz val="9"/>
            <color indexed="81"/>
            <rFont val="Tahoma"/>
            <family val="2"/>
          </rPr>
          <t xml:space="preserve"> represents the sum of discounted non-energy benefit cash flows for a measure's effective useful life.</t>
        </r>
      </text>
    </comment>
    <comment ref="W2" authorId="0" shapeId="0" xr:uid="{CE1DC3A9-AF75-44F5-A957-03F27CED5694}">
      <text>
        <r>
          <rPr>
            <b/>
            <i/>
            <sz val="9"/>
            <color indexed="81"/>
            <rFont val="Tahoma"/>
            <family val="2"/>
          </rPr>
          <t>Author:
Net First-Year Unit Cost / kWh at Generator ($/kWh)</t>
        </r>
        <r>
          <rPr>
            <sz val="9"/>
            <color indexed="81"/>
            <rFont val="Tahoma"/>
            <family val="2"/>
          </rPr>
          <t xml:space="preserve"> is calculated in the model by summing incentive and admin spending (Per Unit DSM Administrator Cost in this workbook) and dividing it by net first-year energy savings divided by (1 - line loss factor).
</t>
        </r>
        <r>
          <rPr>
            <b/>
            <sz val="9"/>
            <color indexed="81"/>
            <rFont val="Tahoma"/>
            <family val="2"/>
          </rPr>
          <t>Formula:</t>
        </r>
        <r>
          <rPr>
            <sz val="9"/>
            <color indexed="81"/>
            <rFont val="Tahoma"/>
            <family val="2"/>
          </rPr>
          <t xml:space="preserve">
=(incentive + admin) / ((Gross savings * NTGR) / (1- LLF))</t>
        </r>
      </text>
    </comment>
    <comment ref="X2" authorId="0" shapeId="0" xr:uid="{3CF9353D-FB45-45D3-81D6-7B9696BA1A14}">
      <text>
        <r>
          <rPr>
            <b/>
            <i/>
            <sz val="9"/>
            <color indexed="81"/>
            <rFont val="Tahoma"/>
            <family val="2"/>
          </rPr>
          <t>Author:
Net Lifetime Unit Cost / kWh at Generator ($/kWh)</t>
        </r>
        <r>
          <rPr>
            <sz val="9"/>
            <color indexed="81"/>
            <rFont val="Tahoma"/>
            <family val="2"/>
          </rPr>
          <t xml:space="preserve"> is calculated in the model by summing incentive and admin spending (Per Unit DSM Administrator Cost in this workbook) and dividing it by net lifetime energy savings divided by (1 - line loss factor). For early retirement measures, this may include the summation of Pre and Post RUL savings through the lifetime of the measure.
Formula:
=(incentive + admin) / ((Lifetime Gross savings * NTGR) / (1- LLF))</t>
        </r>
      </text>
    </comment>
    <comment ref="Y2" authorId="0" shapeId="0" xr:uid="{03AEF0F0-89C3-4D99-98B7-744B070B509E}">
      <text>
        <r>
          <rPr>
            <b/>
            <i/>
            <sz val="9"/>
            <color indexed="81"/>
            <rFont val="Tahoma"/>
            <family val="2"/>
          </rPr>
          <t>Author:
Net Unit Cost / Watt at Generator ($/W)</t>
        </r>
        <r>
          <rPr>
            <sz val="9"/>
            <color indexed="81"/>
            <rFont val="Tahoma"/>
            <family val="2"/>
          </rPr>
          <t xml:space="preserve"> is calculated in the model by summing incentive and admin spending (Per Unit DSM Administrator Cost in this workbook) and dividing it by net demand savings divided by (1 - line loss factor).
</t>
        </r>
        <r>
          <rPr>
            <b/>
            <sz val="9"/>
            <color indexed="81"/>
            <rFont val="Tahoma"/>
            <family val="2"/>
          </rPr>
          <t>Formula:</t>
        </r>
        <r>
          <rPr>
            <sz val="9"/>
            <color indexed="81"/>
            <rFont val="Tahoma"/>
            <family val="2"/>
          </rPr>
          <t xml:space="preserve">
=(incentive + admin) / ((Gross savings * NTGR) / (1- LLF))</t>
        </r>
      </text>
    </comment>
    <comment ref="AC2" authorId="0" shapeId="0" xr:uid="{598C4DFE-C0F4-47F7-A590-F5B75460963A}">
      <text>
        <r>
          <rPr>
            <b/>
            <i/>
            <sz val="9"/>
            <color indexed="81"/>
            <rFont val="Tahoma"/>
            <family val="2"/>
          </rPr>
          <t>Author:
Peak Demand Savings (kW)</t>
        </r>
        <r>
          <rPr>
            <i/>
            <sz val="9"/>
            <color indexed="81"/>
            <rFont val="Tahoma"/>
            <family val="2"/>
          </rPr>
          <t xml:space="preserve"> i</t>
        </r>
        <r>
          <rPr>
            <sz val="9"/>
            <color indexed="81"/>
            <rFont val="Tahoma"/>
            <family val="2"/>
          </rPr>
          <t>s calculated in the model by multiplying the per unit gross demand savings by the net-to-gross ratio and then dividing this net savings value by (1 - line loss factor). This is then multiplied by measure participation thus yielding total net savings at generator.</t>
        </r>
        <r>
          <rPr>
            <b/>
            <i/>
            <sz val="9"/>
            <color indexed="81"/>
            <rFont val="Tahoma"/>
            <family val="2"/>
          </rPr>
          <t xml:space="preserve">
</t>
        </r>
        <r>
          <rPr>
            <sz val="9"/>
            <color indexed="81"/>
            <rFont val="Tahoma"/>
            <family val="2"/>
          </rPr>
          <t xml:space="preserve">
</t>
        </r>
        <r>
          <rPr>
            <b/>
            <sz val="9"/>
            <color indexed="81"/>
            <rFont val="Tahoma"/>
            <family val="2"/>
          </rPr>
          <t>Formula:</t>
        </r>
        <r>
          <rPr>
            <sz val="9"/>
            <color indexed="81"/>
            <rFont val="Tahoma"/>
            <family val="2"/>
          </rPr>
          <t xml:space="preserve">
=Participation * ((Per Unit Gross savings * NTGR) / (1- LLF))</t>
        </r>
      </text>
    </comment>
    <comment ref="AD2" authorId="0" shapeId="0" xr:uid="{4F70909D-3BF9-4064-9D22-0B5CD87BDB84}">
      <text>
        <r>
          <rPr>
            <b/>
            <i/>
            <sz val="9"/>
            <color indexed="81"/>
            <rFont val="Tahoma"/>
            <family val="2"/>
          </rPr>
          <t>Author:
First Year Energy Savings (MWh)</t>
        </r>
        <r>
          <rPr>
            <i/>
            <sz val="9"/>
            <color indexed="81"/>
            <rFont val="Tahoma"/>
            <family val="2"/>
          </rPr>
          <t xml:space="preserve"> i</t>
        </r>
        <r>
          <rPr>
            <sz val="9"/>
            <color indexed="81"/>
            <rFont val="Tahoma"/>
            <family val="2"/>
          </rPr>
          <t>s calculated in the model by multiplying the per unit gross first year energy savings savings by the net-to-gross ratio and then dividing this net savings value by (1 - line loss factor). This is then multiplied by measure participation thus yielding total net savings at generator.</t>
        </r>
        <r>
          <rPr>
            <b/>
            <i/>
            <sz val="9"/>
            <color indexed="81"/>
            <rFont val="Tahoma"/>
            <family val="2"/>
          </rPr>
          <t xml:space="preserve">
</t>
        </r>
        <r>
          <rPr>
            <sz val="9"/>
            <color indexed="81"/>
            <rFont val="Tahoma"/>
            <family val="2"/>
          </rPr>
          <t xml:space="preserve">
</t>
        </r>
        <r>
          <rPr>
            <b/>
            <sz val="9"/>
            <color indexed="81"/>
            <rFont val="Tahoma"/>
            <family val="2"/>
          </rPr>
          <t>Formula:</t>
        </r>
        <r>
          <rPr>
            <sz val="9"/>
            <color indexed="81"/>
            <rFont val="Tahoma"/>
            <family val="2"/>
          </rPr>
          <t xml:space="preserve">
=Participation * ((Per Unit Gross First Year savings * NTGR) / (1- LLF))</t>
        </r>
      </text>
    </comment>
    <comment ref="AE2" authorId="0" shapeId="0" xr:uid="{5E63C8AC-20D9-47CF-9484-B1E86372859B}">
      <text>
        <r>
          <rPr>
            <b/>
            <i/>
            <sz val="9"/>
            <color indexed="81"/>
            <rFont val="Tahoma"/>
            <family val="2"/>
          </rPr>
          <t>Author:
Cumulative Savings</t>
        </r>
        <r>
          <rPr>
            <sz val="9"/>
            <color indexed="81"/>
            <rFont val="Tahoma"/>
            <family val="2"/>
          </rPr>
          <t xml:space="preserve"> are a summation of savings across program years-to-date. In 2020, this will simply equal first year savings in 2020 as the first program year. In subsequent years, the savings from each previous year are added together, however, measures with effective useful lives less than the total years being summed will be removed from the cumulative savings total. Therefore, this result may not simply be the sum of first year savings across program years.</t>
        </r>
      </text>
    </comment>
    <comment ref="AF2" authorId="0" shapeId="0" xr:uid="{715E8565-0F72-42B6-B4C4-4FD8E33FCFCA}">
      <text>
        <r>
          <rPr>
            <b/>
            <i/>
            <sz val="9"/>
            <color indexed="81"/>
            <rFont val="Tahoma"/>
            <family val="2"/>
          </rPr>
          <t>Author:
Cumulative Savings</t>
        </r>
        <r>
          <rPr>
            <sz val="9"/>
            <color indexed="81"/>
            <rFont val="Tahoma"/>
            <family val="2"/>
          </rPr>
          <t xml:space="preserve"> are a summation of savings across program years-to-date. In 2020, this will simply equal first year savings in 2020 as the first program year. In subsequent years, the savings from each previous year are added together, however, measures with effective useful lives less than the total years being summed will be removed from the cumulative savings total. Therefore, this result may not simply be the sum of first year savings across program years.</t>
        </r>
      </text>
    </comment>
    <comment ref="AG2" authorId="0" shapeId="0" xr:uid="{B2BAC731-E7A6-44B3-8EB0-73224FEA6828}">
      <text>
        <r>
          <rPr>
            <b/>
            <i/>
            <sz val="9"/>
            <color indexed="81"/>
            <rFont val="Tahoma"/>
            <family val="2"/>
          </rPr>
          <t>Author:
Lifetime Energy Savings (MWh)</t>
        </r>
        <r>
          <rPr>
            <i/>
            <sz val="9"/>
            <color indexed="81"/>
            <rFont val="Tahoma"/>
            <family val="2"/>
          </rPr>
          <t xml:space="preserve"> i</t>
        </r>
        <r>
          <rPr>
            <sz val="9"/>
            <color indexed="81"/>
            <rFont val="Tahoma"/>
            <family val="2"/>
          </rPr>
          <t>s calculated in the model by multiplying the per unit lifetime energy savings savings by the net-to-gross ratio and then dividing this net savings value by (1 - line loss factor). This is then multiplied by measure participation thus yielding total net savings at generator. For early retirement measures, lifetime savings may include the summation of Pre and Post RUL savings through the lifetime of the measure.</t>
        </r>
        <r>
          <rPr>
            <b/>
            <i/>
            <sz val="9"/>
            <color indexed="81"/>
            <rFont val="Tahoma"/>
            <family val="2"/>
          </rPr>
          <t xml:space="preserve">
</t>
        </r>
        <r>
          <rPr>
            <sz val="9"/>
            <color indexed="81"/>
            <rFont val="Tahoma"/>
            <family val="2"/>
          </rPr>
          <t xml:space="preserve">
</t>
        </r>
        <r>
          <rPr>
            <b/>
            <sz val="9"/>
            <color indexed="81"/>
            <rFont val="Tahoma"/>
            <family val="2"/>
          </rPr>
          <t>Formula:</t>
        </r>
        <r>
          <rPr>
            <sz val="9"/>
            <color indexed="81"/>
            <rFont val="Tahoma"/>
            <family val="2"/>
          </rPr>
          <t xml:space="preserve">
=Participation * ((Per Unit Gross lifetime savings * NTGR) / (1- LLF))</t>
        </r>
      </text>
    </comment>
  </commentList>
</comments>
</file>

<file path=xl/sharedStrings.xml><?xml version="1.0" encoding="utf-8"?>
<sst xmlns="http://schemas.openxmlformats.org/spreadsheetml/2006/main" count="2878" uniqueCount="346">
  <si>
    <t>Affordable MultiFamily Housing and Non-Profit Organizations</t>
  </si>
  <si>
    <t>Program Year 2020</t>
  </si>
  <si>
    <t>Program Year 2021</t>
  </si>
  <si>
    <t>Program Year 2022</t>
  </si>
  <si>
    <t>Measure Name</t>
  </si>
  <si>
    <t>Program</t>
  </si>
  <si>
    <t>Technology Type</t>
  </si>
  <si>
    <t>Decision Type</t>
  </si>
  <si>
    <t>Measure Life</t>
  </si>
  <si>
    <t>Gross Annual Energy Savings per Unit at Meter (kWh) Pre-RUL</t>
  </si>
  <si>
    <t>Gross Peak Demand Savings per Unit at Meter (Watts) Pre-RUL</t>
  </si>
  <si>
    <t>Gross Annual Energy Savings per Unit at Meter (kWh) Post-RUL</t>
  </si>
  <si>
    <t>Gross Peak Demand Savings per Unit at Meter (Watts) Post-RUL</t>
  </si>
  <si>
    <t>Gross Per Unit One-Time Per Unit Incremental Measure Cost ($)</t>
  </si>
  <si>
    <t>2020 Incentive as a Percent of Incremental Measure Cost (%)</t>
  </si>
  <si>
    <t>Per Unit Program Administrative Cost ($)</t>
  </si>
  <si>
    <t>Per Unit Direct Installation Cost ($)</t>
  </si>
  <si>
    <t>Per Unit DSM Administrator Cost (Incentive + Administrative) ($)</t>
  </si>
  <si>
    <t>Per Unit DSM Customer Cost (Incremental Measure Cost - Incentive) ($)</t>
  </si>
  <si>
    <t>Total Per Unit DSM Cost ($)</t>
  </si>
  <si>
    <t>Per Unit Present Value Avoided Cost Benefits ($)</t>
  </si>
  <si>
    <t>Per Unit Present Value Non-Energy Benefits ($)</t>
  </si>
  <si>
    <t>Total Per Unit Present Value Benefits ($)</t>
  </si>
  <si>
    <t>Net-To-Gross Ratio</t>
  </si>
  <si>
    <t>Net Total Resource Benefit-Cost Ratio (TRC)</t>
  </si>
  <si>
    <t>Net Program Administrator Benefit-Cost Ratio (PAC)</t>
  </si>
  <si>
    <t>Net First-Year Unit Cost / kWh at Generator ($/kWh)</t>
  </si>
  <si>
    <t>Net Lifetime Unit Cost / kWh at Generator ($/kWh)</t>
  </si>
  <si>
    <t>Net Unit Cost / Watt at Generator ($/W)</t>
  </si>
  <si>
    <t xml:space="preserve"> Measure Name</t>
  </si>
  <si>
    <t>Participation (Units)</t>
  </si>
  <si>
    <t>Peak 
Demand Savings
(kW)</t>
  </si>
  <si>
    <t>First Year Energy 
Savings
(MWh)</t>
  </si>
  <si>
    <t>Cumulative Peak 
Demand Savings
(kW)</t>
  </si>
  <si>
    <t>Cumulative Energy 
Savings
(MWh)</t>
  </si>
  <si>
    <t>Lifetime Energy Savings (MWh)</t>
  </si>
  <si>
    <t>Total 
Avoided Cost Benefits 
($)</t>
  </si>
  <si>
    <t>TRC 
Costs 
($)</t>
  </si>
  <si>
    <t>Total Net  
Resource Benefits 
($)</t>
  </si>
  <si>
    <t>TRC 
(Ratio)</t>
  </si>
  <si>
    <t>PAC
Costs 
($)</t>
  </si>
  <si>
    <t>PAC
(Ratio)</t>
  </si>
  <si>
    <t>Custom Energy Efficiency</t>
  </si>
  <si>
    <t xml:space="preserve">Existing Residential </t>
  </si>
  <si>
    <t>Res Other</t>
  </si>
  <si>
    <t>ROB/NEW</t>
  </si>
  <si>
    <t>Sub-Total</t>
  </si>
  <si>
    <t>Appliance Retirement</t>
  </si>
  <si>
    <t>Air Conditioner retirement</t>
  </si>
  <si>
    <t>Residential Efficient Product Rebates</t>
  </si>
  <si>
    <t>RET</t>
  </si>
  <si>
    <t>N/A</t>
  </si>
  <si>
    <t>Dehumidifier replacement (Low income only)</t>
  </si>
  <si>
    <t>Freezer replacement (Low income only)</t>
  </si>
  <si>
    <t>Res Refrigeration</t>
  </si>
  <si>
    <t>Freezer retirement</t>
  </si>
  <si>
    <t>Mini freezer retirement</t>
  </si>
  <si>
    <t>Mini fridge retirement</t>
  </si>
  <si>
    <t>Refrigerator replacement (Low income only)</t>
  </si>
  <si>
    <t>Refrigerator retirement</t>
  </si>
  <si>
    <t>Clothes Dryer replacement</t>
  </si>
  <si>
    <t>Clothes Washer replacement</t>
  </si>
  <si>
    <t>Dishwasher replacement</t>
  </si>
  <si>
    <t>Freezer replacement</t>
  </si>
  <si>
    <t>Fridge replacement</t>
  </si>
  <si>
    <t>Range / Stove replacement</t>
  </si>
  <si>
    <t>Business Energy Rebates</t>
  </si>
  <si>
    <t>1/2 Size Hot Food Holding Cabinet</t>
  </si>
  <si>
    <t>BNI Efficient Product Rebates</t>
  </si>
  <si>
    <t>BNI Cooking and Laundry</t>
  </si>
  <si>
    <t>Advanced Lighting Design (Performance Lighting)</t>
  </si>
  <si>
    <t>BNI Lighting</t>
  </si>
  <si>
    <t xml:space="preserve">Air-Entraining Air Nozzle </t>
  </si>
  <si>
    <t>BNI Process</t>
  </si>
  <si>
    <t>Case Lighting for Sign Retrofits</t>
  </si>
  <si>
    <t>CEE Tier 2 Commercial Washing Machine</t>
  </si>
  <si>
    <t>CEE Tier 3 Commercial Washing Machine</t>
  </si>
  <si>
    <t>Circulation Fan (Agriculture)</t>
  </si>
  <si>
    <t xml:space="preserve">Cold Climate Air-Source Heat Pump (24kBTU/hr)  </t>
  </si>
  <si>
    <t>BNI HVAC</t>
  </si>
  <si>
    <t xml:space="preserve">Cold Climate Air-Source Heat Pump (48kBTU/hr)  </t>
  </si>
  <si>
    <t>Cycling Refrigerated Air Dryer - 50 CFM</t>
  </si>
  <si>
    <t>Dairy Scroll Compressor</t>
  </si>
  <si>
    <t>Daylighting Controls - Ceiling Mounted</t>
  </si>
  <si>
    <t>Daylighting Controls - Switch-Mounted</t>
  </si>
  <si>
    <t xml:space="preserve">Door Heater Controls </t>
  </si>
  <si>
    <t>BNI Refrigeration</t>
  </si>
  <si>
    <t xml:space="preserve">Double Heat Pad (Agriculture) </t>
  </si>
  <si>
    <t xml:space="preserve">Dual Enthalpy Economizer Controls </t>
  </si>
  <si>
    <t>EC Motor for Refrigeration Applications</t>
  </si>
  <si>
    <t>Electric Combination Oven</t>
  </si>
  <si>
    <t>Electric Combination Oven with Gas</t>
  </si>
  <si>
    <t>Electric Convection Oven</t>
  </si>
  <si>
    <t>Electric Convection Oven with Gas</t>
  </si>
  <si>
    <t xml:space="preserve">Electric Fryer Replacement with Gas </t>
  </si>
  <si>
    <t xml:space="preserve">Electric Griddle Replacement with Gas </t>
  </si>
  <si>
    <t xml:space="preserve">Electric Steam Cooker </t>
  </si>
  <si>
    <t xml:space="preserve">Electric Steam Cooker Replacement with Gas </t>
  </si>
  <si>
    <t xml:space="preserve">Electric to Natural Gas - Water Heater </t>
  </si>
  <si>
    <t>BNI Domestic Hot Water (DHW)</t>
  </si>
  <si>
    <t xml:space="preserve">ENERGY STAR Pool Pump </t>
  </si>
  <si>
    <t xml:space="preserve">ENERGY STAR Uninteruptible Power Supplies (UPS) </t>
  </si>
  <si>
    <t>ENERGY STAR Washing Machine</t>
  </si>
  <si>
    <t xml:space="preserve">Evaporator Fan Motor Controls </t>
  </si>
  <si>
    <t>Flood Luminaire (10000 lumen)</t>
  </si>
  <si>
    <t>Flood Luminaire (48000 lumen)</t>
  </si>
  <si>
    <t>Four Pin Replacement Lamps for CFLs</t>
  </si>
  <si>
    <t>Ground Source Heat Pump (60kBTU/hr)</t>
  </si>
  <si>
    <t xml:space="preserve">Heat Pump Clothes Dryer </t>
  </si>
  <si>
    <t>Heat Pump Water Heater</t>
  </si>
  <si>
    <t>Heat Reclaimer Unit (Agriculture)</t>
  </si>
  <si>
    <t>High Bay Luminaire (15 000 lumen)</t>
  </si>
  <si>
    <t>High Efficiency Circulator Pump 1.5kW</t>
  </si>
  <si>
    <t>High Efficiency Circulator Pump 100W</t>
  </si>
  <si>
    <t>High Efficiency Circulator Pump 300W</t>
  </si>
  <si>
    <t xml:space="preserve">High Volume Low Speed Fan (Agriculture) </t>
  </si>
  <si>
    <t xml:space="preserve">HVAC Hotel Occupancy Sensor </t>
  </si>
  <si>
    <t>Ice-Making Head</t>
  </si>
  <si>
    <t>LED Replacement Lamps for HID (10000 lumen)</t>
  </si>
  <si>
    <t>LED Replacement Lamps for HID (4000 lumen)</t>
  </si>
  <si>
    <t xml:space="preserve">LED Troffer (1x4) </t>
  </si>
  <si>
    <t>LED Troffer (2x2)</t>
  </si>
  <si>
    <t>LED Troffer (4x2)</t>
  </si>
  <si>
    <t>Linear Ambient Luminaire (10000 lumen)</t>
  </si>
  <si>
    <t>Linear Ambient Luminaire (4000 lumen)</t>
  </si>
  <si>
    <t>Linear Ambient Luminaire (8000 lumen)</t>
  </si>
  <si>
    <t>Linear Replacement Lamp (2 foot)</t>
  </si>
  <si>
    <t>Linear Replacement Lamp (4 foot)</t>
  </si>
  <si>
    <t>Low/Zero Energy Livestock Waterer</t>
  </si>
  <si>
    <t xml:space="preserve">Low-bay Luminaire (10,000 lumen) </t>
  </si>
  <si>
    <t>Low-bay Luminaire (5000 lumen)</t>
  </si>
  <si>
    <t>Luminaire Level Lighting Control (LLLC) - High Impact Application</t>
  </si>
  <si>
    <t>Luminaire Level Lighting Control (LLLC) - Low Impact Application</t>
  </si>
  <si>
    <t>Milk Pre-cooler</t>
  </si>
  <si>
    <t xml:space="preserve">Glass Door Refrigerator </t>
  </si>
  <si>
    <t xml:space="preserve">Multi-Tank Conveyor Dishwasher - Low Temp </t>
  </si>
  <si>
    <t>Networked/Connected - High Impact Application</t>
  </si>
  <si>
    <t>Networked/Connected - Low Impact Application</t>
  </si>
  <si>
    <t xml:space="preserve">No-Loss Drain </t>
  </si>
  <si>
    <t xml:space="preserve">Occupancy Sensor  (Ceiling Mounted) </t>
  </si>
  <si>
    <t xml:space="preserve">Occupancy Sensor  (Wall Mounted) </t>
  </si>
  <si>
    <t xml:space="preserve">Occupancy Sensor (Exterior) </t>
  </si>
  <si>
    <t xml:space="preserve">Open to Closed Cooler Conversion </t>
  </si>
  <si>
    <t>Outside Air Economizer</t>
  </si>
  <si>
    <t>Pole/Arm-Mounted Area Luminaire (20000 lumen)</t>
  </si>
  <si>
    <t>Pole/Arm-Mounted Area Luminaire (60000 lumen)</t>
  </si>
  <si>
    <t>Pole/Arm-Mounted Decorative Luminaire (5000 lumen)</t>
  </si>
  <si>
    <t xml:space="preserve">Pot, Pan and Utensil Dishwasher - High Temp </t>
  </si>
  <si>
    <t>Premium High Bay Luminaire (15 000 lumen)</t>
  </si>
  <si>
    <t>Premium High Bay Luminaire (35 000 lumen)</t>
  </si>
  <si>
    <t>Premium High Bay Luminaire (60 000 lumen)</t>
  </si>
  <si>
    <t>Refrigerated Case Luminaire</t>
  </si>
  <si>
    <t xml:space="preserve">Remote Condensing Unit </t>
  </si>
  <si>
    <t>Single Heat Pad (Agriculture)</t>
  </si>
  <si>
    <t xml:space="preserve">Single -Tank Conveyor Dishwasher - High Temp </t>
  </si>
  <si>
    <t>Linear Ambient Luminaire (2000 lumen)</t>
  </si>
  <si>
    <t xml:space="preserve">Single-Tank Door type Dishwasher - High Temp </t>
  </si>
  <si>
    <t xml:space="preserve">Multi-Tank Conveyor Dishwasher - High Temp </t>
  </si>
  <si>
    <t xml:space="preserve">Strip-Curtains for Display Cases </t>
  </si>
  <si>
    <t>Track/Mono-point Direction Luminaire</t>
  </si>
  <si>
    <t>Natural Barn Ventiliation - Year-Round</t>
  </si>
  <si>
    <t>Ventilation Fan (Agriculture)</t>
  </si>
  <si>
    <t>VFD - 10 hp - Institutional - Make-up Air Fan</t>
  </si>
  <si>
    <t xml:space="preserve">VFD - 10 hp - Retail - Supply Fan </t>
  </si>
  <si>
    <t>VFD - 20 hp - Institutional - Chilled Water Pump</t>
  </si>
  <si>
    <t>VFD - 30 hp - Institutional - Make-up Air Fan</t>
  </si>
  <si>
    <t xml:space="preserve">VFD - 30 hp - Retail - Supply Fan </t>
  </si>
  <si>
    <t xml:space="preserve">Packaged Terminal Heat Pump (12kBTU/hr) </t>
  </si>
  <si>
    <t>VFD - 5 hp - Institutional - Chilled Water Pump</t>
  </si>
  <si>
    <t xml:space="preserve">VFD - 5 hp - Retail - Exhaust Fan </t>
  </si>
  <si>
    <t xml:space="preserve">VFD Milk Transfer Pump </t>
  </si>
  <si>
    <t>VFD Milk Vacuum Pump</t>
  </si>
  <si>
    <t>Wall Mounted Area Luminaire (10000 lumen)</t>
  </si>
  <si>
    <t xml:space="preserve">Server Virtualization and Decommissioning </t>
  </si>
  <si>
    <t xml:space="preserve">Single -Tank Conveyor Dishwasher - Low Temp </t>
  </si>
  <si>
    <t xml:space="preserve">Single-Tank Door type Dishwasher - Low Temp </t>
  </si>
  <si>
    <t>Solid Door Freezer</t>
  </si>
  <si>
    <t xml:space="preserve">Solid Door Refrigerator </t>
  </si>
  <si>
    <t xml:space="preserve">Standard Capacity Electric Fryer </t>
  </si>
  <si>
    <t xml:space="preserve">Under-Counter Dishwasher - HighTemp </t>
  </si>
  <si>
    <t xml:space="preserve">Under-Counter Dishwasher - Low Temp </t>
  </si>
  <si>
    <t xml:space="preserve">VFD - 20 hp - Retail - Exhaust Fan </t>
  </si>
  <si>
    <t xml:space="preserve">VFD - 40  hp - Warehousing - Exhaust Fan </t>
  </si>
  <si>
    <t>Wall Mounted Area Luminaire (1000 lumen)</t>
  </si>
  <si>
    <t>Wall Wash Luminaire (1000 lumen)</t>
  </si>
  <si>
    <t>Wall wash luminaire (1500 lumen)</t>
  </si>
  <si>
    <t>Custom Retrofit</t>
  </si>
  <si>
    <t>Custom Incentives</t>
  </si>
  <si>
    <t>BNI Other</t>
  </si>
  <si>
    <t>Demand Reduction - Business Energy Rebates</t>
  </si>
  <si>
    <t>Note: These measures are included in the Business Energy Rebates Program Component, and are separated here for ease of inspection.</t>
  </si>
  <si>
    <t xml:space="preserve">Large Commercial/Industrial ETS System </t>
  </si>
  <si>
    <t xml:space="preserve">Medium Commercial ETS System </t>
  </si>
  <si>
    <t xml:space="preserve">Small Commercial ETS Sytem </t>
  </si>
  <si>
    <t>Demand Reduction - Green Heat</t>
  </si>
  <si>
    <t>Note: These measures are included in the Green Heat Program Component, and are separated here for ease of inspection.</t>
  </si>
  <si>
    <t xml:space="preserve">Residential ETS System (Central) </t>
  </si>
  <si>
    <t xml:space="preserve">Res Heating, Ventilation and Air-Conditioning </t>
  </si>
  <si>
    <t xml:space="preserve">Residential ETS System (Room) </t>
  </si>
  <si>
    <t xml:space="preserve">Residential DHW Timer </t>
  </si>
  <si>
    <t>Demand Reduction - Home Energy Assessment</t>
  </si>
  <si>
    <t>Note: These measures are included in the Home Energy Assessment Program Component, and are separated here for ease of inspection.</t>
  </si>
  <si>
    <t>Demand Reduction - Small Business Energy Solutions</t>
  </si>
  <si>
    <t>Note: These measures are included in the Small Business Energy Solutions Program Component, and are separated here for ease of inspection.</t>
  </si>
  <si>
    <t>Direct Installation</t>
  </si>
  <si>
    <t>Efficient Products Installation</t>
  </si>
  <si>
    <t>11W Replacing 60W - MURB</t>
  </si>
  <si>
    <t>Res Lighting</t>
  </si>
  <si>
    <t>11W Replacing 60W</t>
  </si>
  <si>
    <t>18W Replacing 100W - MURB</t>
  </si>
  <si>
    <t>18W Replacing 100W</t>
  </si>
  <si>
    <t>18W Replacing 75W - MURB</t>
  </si>
  <si>
    <t>18W Replacing 75W</t>
  </si>
  <si>
    <t>5W Chandelier E12 - MURB</t>
  </si>
  <si>
    <t>5W Chandelier E12</t>
  </si>
  <si>
    <t>7W G25 - MURB</t>
  </si>
  <si>
    <t>7W G25</t>
  </si>
  <si>
    <t>7W GU10 Replacing 35W - MURB</t>
  </si>
  <si>
    <t>7W GU10 Replacing 35W</t>
  </si>
  <si>
    <t>7W GU10 Replacing 50W - MURB</t>
  </si>
  <si>
    <t>7W GU10 Replacing 50W</t>
  </si>
  <si>
    <t>9.5W Replacing 100W - MURB</t>
  </si>
  <si>
    <t>9.5W Replacing 100W</t>
  </si>
  <si>
    <t>9.5W Replacing 40W - MURB</t>
  </si>
  <si>
    <t>9.5W Replacing 40W</t>
  </si>
  <si>
    <t>9.5W Replacing 60W - MURB</t>
  </si>
  <si>
    <t>9.5W Replacing 60W</t>
  </si>
  <si>
    <t>9W Replacing 100W - MURB</t>
  </si>
  <si>
    <t>9W Replacing 100W</t>
  </si>
  <si>
    <t>9W Replacing 40W - MURB</t>
  </si>
  <si>
    <t>9W Replacing 40W</t>
  </si>
  <si>
    <t>9W Replacing 60W - MURB</t>
  </si>
  <si>
    <t>9W Replacing 60W</t>
  </si>
  <si>
    <t>Faucet Aerators - MURB</t>
  </si>
  <si>
    <t xml:space="preserve">Res Domestic Hot Water (DHW) </t>
  </si>
  <si>
    <t>Faucet Aerators</t>
  </si>
  <si>
    <t>Holiday Lights Exchange - MURB</t>
  </si>
  <si>
    <t>Holiday Lights Exchange</t>
  </si>
  <si>
    <t>Hot Water Tank Wrap - MURB</t>
  </si>
  <si>
    <t>Hot Water Tank Wrap</t>
  </si>
  <si>
    <t>LED Nightlights - MURB</t>
  </si>
  <si>
    <t>LED Nightlights</t>
  </si>
  <si>
    <t>Low-flow showerhead - 0.5 gpm Reduction - MURB</t>
  </si>
  <si>
    <t>Low-flow showerhead - 0.5 gpm Reduction</t>
  </si>
  <si>
    <t>Low-flow showerhead - 1.0 gpm Reduction - MURB</t>
  </si>
  <si>
    <t>Low-flow showerhead - 1.0 gpm Reduction</t>
  </si>
  <si>
    <t>Low-flow showerhead -0.75 gpm Reduction - MURB</t>
  </si>
  <si>
    <t>Low-flow showerhead -0.75 gpm Reduction</t>
  </si>
  <si>
    <t>Pipe Insulation - MURB</t>
  </si>
  <si>
    <t>Pipe Insulation</t>
  </si>
  <si>
    <t>Smart Power Controllers - MURB</t>
  </si>
  <si>
    <t>Smart Power Controllers</t>
  </si>
  <si>
    <t>EMIS</t>
  </si>
  <si>
    <t xml:space="preserve">Energy Management Information Systems </t>
  </si>
  <si>
    <t>BNI Energy Management</t>
  </si>
  <si>
    <t>First Nations Home Energy Efficiency</t>
  </si>
  <si>
    <t>Drain Water Heat Recovery</t>
  </si>
  <si>
    <t>Whole Home First Nations Retrofit</t>
  </si>
  <si>
    <t>Clothes Dryers</t>
  </si>
  <si>
    <t>Clothes Washers</t>
  </si>
  <si>
    <t>Programmable Thermostats</t>
  </si>
  <si>
    <t>Green Heat</t>
  </si>
  <si>
    <t>ASHP and AWHP - Electrical</t>
  </si>
  <si>
    <t>Existing Residential</t>
  </si>
  <si>
    <t>GSHP</t>
  </si>
  <si>
    <t>MSHP - Fully Electrical</t>
  </si>
  <si>
    <t>MSHP - Mainly Electrical</t>
  </si>
  <si>
    <t>Pellet Boiler/Furnace</t>
  </si>
  <si>
    <t>Pellet Stove</t>
  </si>
  <si>
    <t>Solar air heating</t>
  </si>
  <si>
    <t>Solar Domestic Hot Water</t>
  </si>
  <si>
    <t>Wood Boiler/Furnace</t>
  </si>
  <si>
    <t>Wood Stove</t>
  </si>
  <si>
    <t>Home Energy Assessment</t>
  </si>
  <si>
    <t>Unconverted D</t>
  </si>
  <si>
    <t>Whole Home</t>
  </si>
  <si>
    <t>Instant Savings</t>
  </si>
  <si>
    <t>Clothes-line</t>
  </si>
  <si>
    <t>Dehumidifier</t>
  </si>
  <si>
    <t>Dimmer Switch</t>
  </si>
  <si>
    <t>ECM Circulator Pump</t>
  </si>
  <si>
    <t>Efficient clothes washer</t>
  </si>
  <si>
    <t>Efficient refrigerator</t>
  </si>
  <si>
    <t>Heavy duty timer</t>
  </si>
  <si>
    <t>Indoor motion sensor</t>
  </si>
  <si>
    <t>LED - ENERGY STAR Fixture with Motion Sensor</t>
  </si>
  <si>
    <t>LED - ENERGY STAR Fixture without Motion Sensor</t>
  </si>
  <si>
    <t>LED - Other</t>
  </si>
  <si>
    <t xml:space="preserve">LED - R, BR and Decorative </t>
  </si>
  <si>
    <t>LED - Recessed downlight</t>
  </si>
  <si>
    <t>Motion sensor with dimmer switch</t>
  </si>
  <si>
    <t>Networked/ Connected - Indoor LED Lamp</t>
  </si>
  <si>
    <t>Outdoor motion sensor</t>
  </si>
  <si>
    <t>Power bar with timer</t>
  </si>
  <si>
    <t>Programmable thermostat</t>
  </si>
  <si>
    <t>Room air purifier</t>
  </si>
  <si>
    <t>Smart power bar</t>
  </si>
  <si>
    <t>Energy Star Dryer</t>
  </si>
  <si>
    <t>Heat Pump Dryer (ventless)</t>
  </si>
  <si>
    <t>Hybrid Heat Pump Dryer</t>
  </si>
  <si>
    <t>New Home Construction</t>
  </si>
  <si>
    <t>Whole Home - tier 0 (22% better than code on average)</t>
  </si>
  <si>
    <t xml:space="preserve">New Residential </t>
  </si>
  <si>
    <t>Whole home - tier 1 (45% better than code target)</t>
  </si>
  <si>
    <t>Whole home - tier 2 (60% better than code target)</t>
  </si>
  <si>
    <t>Whole home - tier 3 (70% better than code target)</t>
  </si>
  <si>
    <t>SEM</t>
  </si>
  <si>
    <t xml:space="preserve">Strategic Energy Management </t>
  </si>
  <si>
    <t>Small Business Energy Solutions</t>
  </si>
  <si>
    <t>Fuel Pump Canopy Luminaire (4000 lumen)</t>
  </si>
  <si>
    <t>LED Wall Sconce (1200 lumen)</t>
  </si>
  <si>
    <t>Parking Garage Luminaire (4000 lumen)</t>
  </si>
  <si>
    <t>Pole/Arm-Mounted Area Luminaire (4000 lumen)</t>
  </si>
  <si>
    <t>Pole/Arm-Mounted Decorative Luminaire (1500 lumen)</t>
  </si>
  <si>
    <t>Downlight Luminaire (1200 lumen)</t>
  </si>
  <si>
    <t>Downlight Luminaire (3000 lumen)</t>
  </si>
  <si>
    <t>Downlight Luminaire (800 lumen)</t>
  </si>
  <si>
    <t>High Bay Luminaire (35 000 lumen)</t>
  </si>
  <si>
    <t xml:space="preserve">Zero-Energy Doors for Reach-In Coolers </t>
  </si>
  <si>
    <t>Direct Input</t>
  </si>
  <si>
    <t>Calculation</t>
  </si>
  <si>
    <t>Calculated in Model</t>
  </si>
  <si>
    <t>A</t>
  </si>
  <si>
    <t>B = Per Unit Incentive / A</t>
  </si>
  <si>
    <t>C</t>
  </si>
  <si>
    <t>D</t>
  </si>
  <si>
    <t>E = (A * B) + C</t>
  </si>
  <si>
    <t>F =  A - (A * B)</t>
  </si>
  <si>
    <t>H</t>
  </si>
  <si>
    <t>I</t>
  </si>
  <si>
    <t>J = H + I</t>
  </si>
  <si>
    <t>K</t>
  </si>
  <si>
    <t>L = H / (C + (A * K)</t>
  </si>
  <si>
    <t>M = H / E</t>
  </si>
  <si>
    <t>N</t>
  </si>
  <si>
    <t>O = N * H</t>
  </si>
  <si>
    <t>P = N * (C + (A * K)</t>
  </si>
  <si>
    <t>Q = O - P</t>
  </si>
  <si>
    <t>R = O / P</t>
  </si>
  <si>
    <t>S = N * E</t>
  </si>
  <si>
    <t>T = O / S</t>
  </si>
  <si>
    <t>**See Program Year 2020 for calculation explanations</t>
  </si>
  <si>
    <t>G = E + F</t>
  </si>
  <si>
    <t xml:space="preserve"> Spending ($) </t>
  </si>
  <si>
    <t>Costs (% of annual investment)</t>
  </si>
  <si>
    <t>U = S / Total annual investment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</si>
</sst>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quot;$&quot;#,##0;[Red]\-&quot;$&quot;#,##0"/>
    <numFmt numFmtId="165" formatCode="_-* #,##0.00_-;\-* #,##0.00_-;_-* &quot;-&quot;??_-;_-@_-"/>
    <numFmt numFmtId="166" formatCode="#,##0.0"/>
    <numFmt numFmtId="167" formatCode="_(* #,##0.0_);_(* \(#,##0.0\);_(* &quot;-&quot;??_);_(@_)"/>
    <numFmt numFmtId="168" formatCode="&quot;$&quot;#,##0"/>
    <numFmt numFmtId="169" formatCode="&quot;$&quot;#,##0.00"/>
    <numFmt numFmtId="170" formatCode="&quot;$&quot;#,##0.0000"/>
    <numFmt numFmtId="171" formatCode="&quot;$&quot;#,##0.0"/>
    <numFmt numFmtId="172" formatCode="&quot;$&quot;#,##0.000"/>
    <numFmt numFmtId="173" formatCode="0.0%"/>
  </numFmts>
  <fonts count="14" x14ac:knownFonts="1">
    <font>
      <sz val="11"/>
      <color theme="1"/>
      <name val="Calibri"/>
      <family val="2"/>
      <scheme val="minor"/>
    </font>
    <font>
      <sz val="11"/>
      <color theme="1"/>
      <name val="Calibri"/>
      <family val="2"/>
      <scheme val="minor"/>
    </font>
    <font>
      <b/>
      <sz val="12"/>
      <color rgb="FF0070C0"/>
      <name val="Palatino Linotype"/>
      <family val="1"/>
    </font>
    <font>
      <b/>
      <sz val="11"/>
      <color theme="1"/>
      <name val="Calibri"/>
      <family val="2"/>
      <scheme val="minor"/>
    </font>
    <font>
      <b/>
      <sz val="11"/>
      <name val="Palatino Linotype"/>
      <family val="1"/>
    </font>
    <font>
      <b/>
      <sz val="10"/>
      <name val="Palatino Linotype"/>
      <family val="1"/>
    </font>
    <font>
      <sz val="10"/>
      <name val="Arial"/>
      <family val="2"/>
    </font>
    <font>
      <sz val="11"/>
      <name val="Calibri"/>
      <family val="2"/>
      <scheme val="minor"/>
    </font>
    <font>
      <i/>
      <sz val="11"/>
      <color theme="1"/>
      <name val="Calibri"/>
      <family val="2"/>
      <scheme val="minor"/>
    </font>
    <font>
      <i/>
      <sz val="11"/>
      <name val="Calibri"/>
      <family val="2"/>
      <scheme val="minor"/>
    </font>
    <font>
      <b/>
      <i/>
      <sz val="9"/>
      <color indexed="81"/>
      <name val="Tahoma"/>
      <family val="2"/>
    </font>
    <font>
      <sz val="9"/>
      <color indexed="81"/>
      <name val="Tahoma"/>
      <family val="2"/>
    </font>
    <font>
      <b/>
      <sz val="9"/>
      <color indexed="81"/>
      <name val="Tahoma"/>
      <family val="2"/>
    </font>
    <font>
      <i/>
      <sz val="9"/>
      <color indexed="81"/>
      <name val="Tahoma"/>
      <family val="2"/>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s>
  <borders count="8">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cellStyleXfs>
  <cellXfs count="50">
    <xf numFmtId="0" fontId="0" fillId="0" borderId="0" xfId="0"/>
    <xf numFmtId="1" fontId="2" fillId="0" borderId="0" xfId="0" applyNumberFormat="1" applyFont="1" applyAlignment="1">
      <alignment horizontal="left" vertical="center"/>
    </xf>
    <xf numFmtId="0" fontId="3" fillId="0" borderId="0" xfId="0" applyFont="1"/>
    <xf numFmtId="1" fontId="4" fillId="2" borderId="1" xfId="0" applyNumberFormat="1" applyFont="1" applyFill="1" applyBorder="1" applyAlignment="1">
      <alignment horizontal="left" vertical="center" wrapText="1"/>
    </xf>
    <xf numFmtId="1" fontId="4" fillId="2" borderId="2" xfId="0" applyNumberFormat="1"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66" fontId="5" fillId="3" borderId="5"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166" fontId="5" fillId="3" borderId="6" xfId="0" applyNumberFormat="1" applyFont="1" applyFill="1" applyBorder="1" applyAlignment="1">
      <alignment horizontal="center" vertical="center" wrapText="1"/>
    </xf>
    <xf numFmtId="3" fontId="5" fillId="3" borderId="6" xfId="0" quotePrefix="1" applyNumberFormat="1" applyFont="1" applyFill="1" applyBorder="1" applyAlignment="1">
      <alignment horizontal="center" vertical="center" wrapText="1"/>
    </xf>
    <xf numFmtId="167" fontId="5" fillId="3" borderId="6" xfId="2" applyNumberFormat="1" applyFont="1" applyFill="1" applyBorder="1" applyAlignment="1">
      <alignment horizontal="center" vertical="center" wrapText="1"/>
    </xf>
    <xf numFmtId="167" fontId="5" fillId="3" borderId="7" xfId="2" applyNumberFormat="1" applyFont="1" applyFill="1" applyBorder="1" applyAlignment="1">
      <alignment horizontal="center" vertical="center" wrapText="1"/>
    </xf>
    <xf numFmtId="3" fontId="0" fillId="0" borderId="0" xfId="0" applyNumberFormat="1" applyAlignment="1">
      <alignment horizontal="center"/>
    </xf>
    <xf numFmtId="4" fontId="0" fillId="0" borderId="0" xfId="0" applyNumberFormat="1" applyAlignment="1">
      <alignment horizontal="center"/>
    </xf>
    <xf numFmtId="166" fontId="0" fillId="0" borderId="0" xfId="0" applyNumberFormat="1" applyAlignment="1">
      <alignment horizontal="center"/>
    </xf>
    <xf numFmtId="169" fontId="0" fillId="0" borderId="0" xfId="0" applyNumberFormat="1" applyAlignment="1">
      <alignment horizontal="center"/>
    </xf>
    <xf numFmtId="2" fontId="0" fillId="0" borderId="0" xfId="0" applyNumberFormat="1" applyAlignment="1">
      <alignment horizontal="center"/>
    </xf>
    <xf numFmtId="4" fontId="0" fillId="0" borderId="0" xfId="0" applyNumberFormat="1"/>
    <xf numFmtId="4" fontId="0" fillId="0" borderId="0" xfId="0" applyNumberFormat="1" applyAlignment="1">
      <alignment horizontal="right"/>
    </xf>
    <xf numFmtId="168" fontId="0" fillId="0" borderId="0" xfId="0" applyNumberFormat="1"/>
    <xf numFmtId="2" fontId="0" fillId="0" borderId="0" xfId="0" applyNumberFormat="1"/>
    <xf numFmtId="3" fontId="3" fillId="0" borderId="0" xfId="0" applyNumberFormat="1" applyFont="1" applyAlignment="1">
      <alignment horizontal="center"/>
    </xf>
    <xf numFmtId="4" fontId="3" fillId="0" borderId="0" xfId="0" applyNumberFormat="1" applyFont="1"/>
    <xf numFmtId="4" fontId="3" fillId="0" borderId="0" xfId="0" applyNumberFormat="1" applyFont="1" applyAlignment="1">
      <alignment horizontal="right"/>
    </xf>
    <xf numFmtId="168" fontId="3" fillId="0" borderId="0" xfId="0" applyNumberFormat="1" applyFont="1"/>
    <xf numFmtId="2" fontId="3" fillId="0" borderId="0" xfId="0" applyNumberFormat="1" applyFont="1"/>
    <xf numFmtId="0" fontId="7" fillId="0" borderId="0" xfId="0" applyFont="1"/>
    <xf numFmtId="0" fontId="8" fillId="0" borderId="0" xfId="0" applyFont="1"/>
    <xf numFmtId="1" fontId="2" fillId="0" borderId="0" xfId="0" applyNumberFormat="1" applyFont="1" applyAlignment="1">
      <alignment horizontal="center" vertical="center"/>
    </xf>
    <xf numFmtId="0" fontId="9" fillId="0" borderId="0" xfId="0" applyFont="1"/>
    <xf numFmtId="168" fontId="9" fillId="0" borderId="0" xfId="0" applyNumberFormat="1" applyFont="1"/>
    <xf numFmtId="169" fontId="0" fillId="0" borderId="0" xfId="0" applyNumberFormat="1"/>
    <xf numFmtId="172" fontId="0" fillId="0" borderId="0" xfId="0" applyNumberFormat="1" applyAlignment="1">
      <alignment horizontal="center"/>
    </xf>
    <xf numFmtId="169" fontId="7" fillId="0" borderId="0" xfId="0" applyNumberFormat="1" applyFont="1"/>
    <xf numFmtId="166" fontId="7" fillId="0" borderId="0" xfId="0" applyNumberFormat="1" applyFont="1" applyAlignment="1">
      <alignment horizontal="center"/>
    </xf>
    <xf numFmtId="168" fontId="7" fillId="0" borderId="0" xfId="0" applyNumberFormat="1" applyFont="1" applyAlignment="1">
      <alignment horizontal="center"/>
    </xf>
    <xf numFmtId="9" fontId="7" fillId="0" borderId="0" xfId="1" applyFont="1" applyAlignment="1">
      <alignment horizontal="center"/>
    </xf>
    <xf numFmtId="172" fontId="7" fillId="0" borderId="0" xfId="0" applyNumberFormat="1" applyFont="1" applyAlignment="1">
      <alignment horizontal="center"/>
    </xf>
    <xf numFmtId="168" fontId="7" fillId="0" borderId="0" xfId="1" applyNumberFormat="1" applyFont="1"/>
    <xf numFmtId="171" fontId="7" fillId="0" borderId="0" xfId="0" applyNumberFormat="1" applyFont="1"/>
    <xf numFmtId="170" fontId="7" fillId="0" borderId="0" xfId="0" applyNumberFormat="1" applyFont="1"/>
    <xf numFmtId="0" fontId="8" fillId="4" borderId="0" xfId="0" applyFont="1" applyFill="1" applyAlignment="1">
      <alignment horizontal="center"/>
    </xf>
    <xf numFmtId="0" fontId="8" fillId="4" borderId="0" xfId="0" quotePrefix="1" applyFont="1" applyFill="1" applyAlignment="1">
      <alignment horizontal="center"/>
    </xf>
    <xf numFmtId="164" fontId="0" fillId="0" borderId="0" xfId="0" applyNumberFormat="1"/>
    <xf numFmtId="173" fontId="0" fillId="0" borderId="0" xfId="1" applyNumberFormat="1" applyFont="1"/>
    <xf numFmtId="173" fontId="3" fillId="0" borderId="0" xfId="1" applyNumberFormat="1" applyFont="1"/>
    <xf numFmtId="0" fontId="8" fillId="0" borderId="0" xfId="0" applyFont="1" applyAlignment="1">
      <alignment horizontal="center"/>
    </xf>
  </cellXfs>
  <cellStyles count="4">
    <cellStyle name="Comma 4 2" xfId="2" xr:uid="{5F12637E-64A7-4F70-B3BC-55045001876D}"/>
    <cellStyle name="Comma 4 2 2" xfId="3" xr:uid="{D08DDC3E-14F0-46F0-B6D1-1B52D6488ED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91B58-D1C9-41C1-9D9E-E8B72ED920E3}">
  <dimension ref="A1:BN357"/>
  <sheetViews>
    <sheetView tabSelected="1" topLeftCell="AS331" zoomScale="80" zoomScaleNormal="80" workbookViewId="0">
      <selection activeCell="BF360" sqref="BF360"/>
    </sheetView>
  </sheetViews>
  <sheetFormatPr defaultRowHeight="15" x14ac:dyDescent="0.25"/>
  <cols>
    <col min="1" max="1" width="59.140625" customWidth="1"/>
    <col min="2" max="2" width="34.140625" customWidth="1"/>
    <col min="3" max="3" width="44.28515625" customWidth="1"/>
    <col min="4" max="5" width="15.5703125" customWidth="1"/>
    <col min="6" max="8" width="17.7109375" customWidth="1"/>
    <col min="9" max="10" width="17.7109375" style="29" customWidth="1"/>
    <col min="11" max="11" width="23.7109375" style="29" customWidth="1"/>
    <col min="12" max="16" width="17.7109375" style="29" customWidth="1"/>
    <col min="17" max="25" width="17.7109375" customWidth="1"/>
    <col min="27" max="27" width="57.85546875" customWidth="1"/>
    <col min="28" max="66" width="12.7109375" customWidth="1"/>
  </cols>
  <sheetData>
    <row r="1" spans="1:66" x14ac:dyDescent="0.25">
      <c r="AB1" s="2" t="s">
        <v>1</v>
      </c>
      <c r="AO1" s="2" t="s">
        <v>2</v>
      </c>
      <c r="BB1" s="2" t="s">
        <v>3</v>
      </c>
    </row>
    <row r="2" spans="1:66" ht="18" x14ac:dyDescent="0.25">
      <c r="A2" s="1" t="s">
        <v>0</v>
      </c>
      <c r="B2" s="1"/>
      <c r="C2" s="44" t="s">
        <v>319</v>
      </c>
      <c r="D2" s="44" t="s">
        <v>319</v>
      </c>
      <c r="E2" s="44" t="s">
        <v>319</v>
      </c>
      <c r="F2" s="44" t="s">
        <v>319</v>
      </c>
      <c r="G2" s="44" t="s">
        <v>319</v>
      </c>
      <c r="H2" s="44" t="s">
        <v>319</v>
      </c>
      <c r="I2" s="44" t="s">
        <v>319</v>
      </c>
      <c r="J2" s="44" t="s">
        <v>319</v>
      </c>
      <c r="K2" s="44" t="s">
        <v>320</v>
      </c>
      <c r="L2" s="44" t="s">
        <v>319</v>
      </c>
      <c r="M2" s="44" t="s">
        <v>319</v>
      </c>
      <c r="N2" s="44" t="s">
        <v>320</v>
      </c>
      <c r="O2" s="44" t="s">
        <v>320</v>
      </c>
      <c r="P2" s="44" t="s">
        <v>320</v>
      </c>
      <c r="Q2" s="44" t="s">
        <v>321</v>
      </c>
      <c r="R2" s="44" t="s">
        <v>321</v>
      </c>
      <c r="S2" s="44" t="s">
        <v>320</v>
      </c>
      <c r="T2" s="44" t="s">
        <v>319</v>
      </c>
      <c r="U2" s="44" t="s">
        <v>320</v>
      </c>
      <c r="V2" s="44" t="s">
        <v>320</v>
      </c>
      <c r="W2" s="44" t="s">
        <v>321</v>
      </c>
      <c r="X2" s="44" t="s">
        <v>321</v>
      </c>
      <c r="Y2" s="44" t="s">
        <v>321</v>
      </c>
      <c r="AB2" s="44" t="s">
        <v>319</v>
      </c>
      <c r="AC2" s="44" t="s">
        <v>321</v>
      </c>
      <c r="AD2" s="44" t="s">
        <v>321</v>
      </c>
      <c r="AE2" s="44" t="s">
        <v>321</v>
      </c>
      <c r="AF2" s="44" t="s">
        <v>321</v>
      </c>
      <c r="AG2" s="44" t="s">
        <v>321</v>
      </c>
      <c r="AH2" s="44" t="s">
        <v>320</v>
      </c>
      <c r="AI2" s="44" t="s">
        <v>320</v>
      </c>
      <c r="AJ2" s="44" t="s">
        <v>320</v>
      </c>
      <c r="AK2" s="44" t="s">
        <v>320</v>
      </c>
      <c r="AL2" s="44" t="s">
        <v>320</v>
      </c>
      <c r="AM2" s="44" t="s">
        <v>320</v>
      </c>
      <c r="AN2" s="44" t="s">
        <v>320</v>
      </c>
      <c r="BA2" s="49"/>
      <c r="BN2" s="49"/>
    </row>
    <row r="3" spans="1:66" ht="15.75" thickBot="1" x14ac:dyDescent="0.3">
      <c r="C3" s="44" t="s">
        <v>51</v>
      </c>
      <c r="D3" s="44" t="s">
        <v>51</v>
      </c>
      <c r="E3" s="44" t="s">
        <v>51</v>
      </c>
      <c r="F3" s="44" t="s">
        <v>51</v>
      </c>
      <c r="G3" s="44" t="s">
        <v>51</v>
      </c>
      <c r="H3" s="44" t="s">
        <v>51</v>
      </c>
      <c r="I3" s="44" t="s">
        <v>51</v>
      </c>
      <c r="J3" s="44" t="s">
        <v>322</v>
      </c>
      <c r="K3" s="45" t="s">
        <v>323</v>
      </c>
      <c r="L3" s="45" t="s">
        <v>324</v>
      </c>
      <c r="M3" s="45" t="s">
        <v>325</v>
      </c>
      <c r="N3" s="44" t="s">
        <v>326</v>
      </c>
      <c r="O3" s="44" t="s">
        <v>327</v>
      </c>
      <c r="P3" s="44" t="s">
        <v>342</v>
      </c>
      <c r="Q3" s="44" t="s">
        <v>328</v>
      </c>
      <c r="R3" s="44" t="s">
        <v>329</v>
      </c>
      <c r="S3" s="44" t="s">
        <v>330</v>
      </c>
      <c r="T3" s="44" t="s">
        <v>331</v>
      </c>
      <c r="U3" s="44" t="s">
        <v>332</v>
      </c>
      <c r="V3" s="44" t="s">
        <v>333</v>
      </c>
      <c r="W3" s="44" t="s">
        <v>51</v>
      </c>
      <c r="X3" s="44" t="s">
        <v>51</v>
      </c>
      <c r="Y3" s="44" t="s">
        <v>51</v>
      </c>
      <c r="AB3" s="45" t="s">
        <v>334</v>
      </c>
      <c r="AC3" s="44" t="s">
        <v>51</v>
      </c>
      <c r="AD3" s="44" t="s">
        <v>51</v>
      </c>
      <c r="AE3" s="44" t="s">
        <v>51</v>
      </c>
      <c r="AF3" s="44" t="s">
        <v>51</v>
      </c>
      <c r="AG3" s="44" t="s">
        <v>51</v>
      </c>
      <c r="AH3" s="44" t="s">
        <v>335</v>
      </c>
      <c r="AI3" s="44" t="s">
        <v>336</v>
      </c>
      <c r="AJ3" s="44" t="s">
        <v>337</v>
      </c>
      <c r="AK3" s="44" t="s">
        <v>338</v>
      </c>
      <c r="AL3" s="44" t="s">
        <v>339</v>
      </c>
      <c r="AM3" s="44" t="s">
        <v>340</v>
      </c>
      <c r="AN3" s="44" t="s">
        <v>345</v>
      </c>
      <c r="AO3" s="30" t="s">
        <v>341</v>
      </c>
      <c r="AP3" s="2"/>
      <c r="BA3" s="49"/>
      <c r="BB3" s="30" t="s">
        <v>341</v>
      </c>
      <c r="BC3" s="2"/>
      <c r="BN3" s="49"/>
    </row>
    <row r="4" spans="1:66" ht="104.25" thickBot="1" x14ac:dyDescent="0.3">
      <c r="A4" s="3" t="s">
        <v>4</v>
      </c>
      <c r="B4" s="4" t="s">
        <v>5</v>
      </c>
      <c r="C4" s="5" t="s">
        <v>6</v>
      </c>
      <c r="D4" s="5" t="s">
        <v>7</v>
      </c>
      <c r="E4" s="6" t="s">
        <v>8</v>
      </c>
      <c r="F4" s="6" t="s">
        <v>9</v>
      </c>
      <c r="G4" s="6" t="s">
        <v>10</v>
      </c>
      <c r="H4" s="6" t="s">
        <v>11</v>
      </c>
      <c r="I4" s="6" t="s">
        <v>12</v>
      </c>
      <c r="J4" s="6" t="s">
        <v>13</v>
      </c>
      <c r="K4" s="6" t="s">
        <v>14</v>
      </c>
      <c r="L4" s="6" t="s">
        <v>15</v>
      </c>
      <c r="M4" s="6" t="s">
        <v>16</v>
      </c>
      <c r="N4" s="6" t="s">
        <v>17</v>
      </c>
      <c r="O4" s="6" t="s">
        <v>18</v>
      </c>
      <c r="P4" s="6" t="s">
        <v>19</v>
      </c>
      <c r="Q4" s="6" t="s">
        <v>20</v>
      </c>
      <c r="R4" s="6" t="s">
        <v>21</v>
      </c>
      <c r="S4" s="6" t="s">
        <v>22</v>
      </c>
      <c r="T4" s="6" t="s">
        <v>23</v>
      </c>
      <c r="U4" s="6" t="s">
        <v>24</v>
      </c>
      <c r="V4" s="6" t="s">
        <v>25</v>
      </c>
      <c r="W4" s="6" t="s">
        <v>26</v>
      </c>
      <c r="X4" s="6" t="s">
        <v>27</v>
      </c>
      <c r="Y4" s="7" t="s">
        <v>28</v>
      </c>
      <c r="AA4" s="8" t="s">
        <v>29</v>
      </c>
      <c r="AB4" s="9" t="s">
        <v>30</v>
      </c>
      <c r="AC4" s="10" t="s">
        <v>31</v>
      </c>
      <c r="AD4" s="10" t="s">
        <v>32</v>
      </c>
      <c r="AE4" s="11" t="s">
        <v>33</v>
      </c>
      <c r="AF4" s="12" t="s">
        <v>34</v>
      </c>
      <c r="AG4" s="12" t="s">
        <v>35</v>
      </c>
      <c r="AH4" s="10" t="s">
        <v>36</v>
      </c>
      <c r="AI4" s="10" t="s">
        <v>37</v>
      </c>
      <c r="AJ4" s="12" t="s">
        <v>38</v>
      </c>
      <c r="AK4" s="13" t="s">
        <v>39</v>
      </c>
      <c r="AL4" s="10" t="s">
        <v>40</v>
      </c>
      <c r="AM4" s="13" t="s">
        <v>41</v>
      </c>
      <c r="AN4" s="14" t="s">
        <v>344</v>
      </c>
      <c r="AO4" s="9" t="s">
        <v>30</v>
      </c>
      <c r="AP4" s="10" t="s">
        <v>31</v>
      </c>
      <c r="AQ4" s="10" t="s">
        <v>32</v>
      </c>
      <c r="AR4" s="11" t="s">
        <v>33</v>
      </c>
      <c r="AS4" s="10" t="s">
        <v>34</v>
      </c>
      <c r="AT4" s="10" t="s">
        <v>35</v>
      </c>
      <c r="AU4" s="10" t="s">
        <v>36</v>
      </c>
      <c r="AV4" s="10" t="s">
        <v>37</v>
      </c>
      <c r="AW4" s="12" t="s">
        <v>38</v>
      </c>
      <c r="AX4" s="13" t="s">
        <v>39</v>
      </c>
      <c r="AY4" s="10" t="s">
        <v>40</v>
      </c>
      <c r="AZ4" s="13" t="s">
        <v>41</v>
      </c>
      <c r="BA4" s="14" t="s">
        <v>344</v>
      </c>
      <c r="BB4" s="9" t="s">
        <v>30</v>
      </c>
      <c r="BC4" s="11" t="s">
        <v>31</v>
      </c>
      <c r="BD4" s="10" t="s">
        <v>32</v>
      </c>
      <c r="BE4" s="11" t="s">
        <v>33</v>
      </c>
      <c r="BF4" s="10" t="s">
        <v>34</v>
      </c>
      <c r="BG4" s="10" t="s">
        <v>35</v>
      </c>
      <c r="BH4" s="10" t="s">
        <v>36</v>
      </c>
      <c r="BI4" s="10" t="s">
        <v>37</v>
      </c>
      <c r="BJ4" s="12" t="s">
        <v>38</v>
      </c>
      <c r="BK4" s="13" t="s">
        <v>39</v>
      </c>
      <c r="BL4" s="10" t="s">
        <v>40</v>
      </c>
      <c r="BM4" s="13" t="s">
        <v>41</v>
      </c>
      <c r="BN4" s="14" t="s">
        <v>344</v>
      </c>
    </row>
    <row r="5" spans="1:66" x14ac:dyDescent="0.25">
      <c r="A5" t="s">
        <v>42</v>
      </c>
      <c r="B5" t="s">
        <v>43</v>
      </c>
      <c r="C5" t="s">
        <v>44</v>
      </c>
      <c r="D5" t="s">
        <v>45</v>
      </c>
      <c r="E5" s="15">
        <v>15</v>
      </c>
      <c r="F5" s="16">
        <v>1000000</v>
      </c>
      <c r="G5" s="17">
        <v>166763.29999999999</v>
      </c>
      <c r="H5" s="16">
        <v>1000000</v>
      </c>
      <c r="I5" s="37">
        <v>166763.29999999999</v>
      </c>
      <c r="J5" s="38">
        <v>459665</v>
      </c>
      <c r="K5" s="39">
        <v>1.0877486865434609</v>
      </c>
      <c r="L5" s="38">
        <v>200000</v>
      </c>
      <c r="M5" s="38">
        <v>0</v>
      </c>
      <c r="N5" s="38">
        <v>700000</v>
      </c>
      <c r="O5" s="38">
        <v>-40334.999999999942</v>
      </c>
      <c r="P5" s="38">
        <v>659665</v>
      </c>
      <c r="Q5" s="18">
        <v>1371219.3320064447</v>
      </c>
      <c r="R5" s="18">
        <v>0</v>
      </c>
      <c r="S5" s="18">
        <v>1371219.3320064447</v>
      </c>
      <c r="T5" s="19">
        <v>1</v>
      </c>
      <c r="U5" s="19">
        <v>2.0786601259828013</v>
      </c>
      <c r="V5" s="19">
        <v>1.9588847600092067</v>
      </c>
      <c r="W5" s="18">
        <v>0.63</v>
      </c>
      <c r="X5" s="35">
        <v>6.4089504190482594E-2</v>
      </c>
      <c r="Y5" s="18">
        <v>3.7778096259788585</v>
      </c>
      <c r="AA5" t="s">
        <v>42</v>
      </c>
      <c r="AB5" s="15">
        <v>1.4285714285714302</v>
      </c>
      <c r="AC5" s="20">
        <v>264.70365079365104</v>
      </c>
      <c r="AD5" s="20">
        <v>1587.3015873015891</v>
      </c>
      <c r="AE5" s="21">
        <v>264.70365079365104</v>
      </c>
      <c r="AF5" s="20">
        <v>1587.3015873015891</v>
      </c>
      <c r="AG5" s="20">
        <v>23809.523809523835</v>
      </c>
      <c r="AH5" s="22">
        <v>1958884.7600092089</v>
      </c>
      <c r="AI5" s="22">
        <v>942378.57142857253</v>
      </c>
      <c r="AJ5" s="22">
        <v>1016506.1885806364</v>
      </c>
      <c r="AK5" s="23">
        <v>2.0786601259828013</v>
      </c>
      <c r="AL5" s="22">
        <v>1000000.0000000012</v>
      </c>
      <c r="AM5" s="23">
        <v>1.9588847600092067</v>
      </c>
      <c r="AN5" s="47">
        <f>AL5/'Annual Investment'!$B$2</f>
        <v>2.3875186826321341E-2</v>
      </c>
      <c r="AO5" s="15">
        <v>1.4285714285714302</v>
      </c>
      <c r="AP5" s="20">
        <v>264.70365079365104</v>
      </c>
      <c r="AQ5" s="20">
        <v>1587.3015873015891</v>
      </c>
      <c r="AR5" s="21">
        <v>529.40730158730207</v>
      </c>
      <c r="AS5" s="20">
        <v>3174.6031746031781</v>
      </c>
      <c r="AT5" s="20">
        <v>23809.523809523835</v>
      </c>
      <c r="AU5" s="22">
        <v>2044459.8390670689</v>
      </c>
      <c r="AV5" s="22">
        <v>942378.57142857253</v>
      </c>
      <c r="AW5" s="22">
        <v>1102081.2676384964</v>
      </c>
      <c r="AX5" s="23">
        <v>2.1694676651739089</v>
      </c>
      <c r="AY5" s="22">
        <v>1000000.0000000012</v>
      </c>
      <c r="AZ5" s="23">
        <v>2.0444598390670663</v>
      </c>
      <c r="BA5" s="47">
        <f>AY5/'Annual Investment'!$C$2</f>
        <v>2.3077426519858567E-2</v>
      </c>
      <c r="BB5" s="15">
        <v>1.4285714285714302</v>
      </c>
      <c r="BC5" s="20">
        <v>264.70365079365104</v>
      </c>
      <c r="BD5" s="20">
        <v>1587.3015873015891</v>
      </c>
      <c r="BE5" s="21">
        <v>794.11095238095311</v>
      </c>
      <c r="BF5" s="20">
        <v>4761.9047619047678</v>
      </c>
      <c r="BG5" s="20">
        <v>23809.523809523835</v>
      </c>
      <c r="BH5" s="22">
        <v>2140448.0052337814</v>
      </c>
      <c r="BI5" s="22">
        <v>942378.57142857253</v>
      </c>
      <c r="BJ5" s="22">
        <v>1198069.4338052089</v>
      </c>
      <c r="BK5" s="23">
        <v>2.2713249962687807</v>
      </c>
      <c r="BL5" s="22">
        <v>1000000.0000000012</v>
      </c>
      <c r="BM5" s="23">
        <v>2.1404480052337789</v>
      </c>
      <c r="BN5" s="47">
        <f>BL5/'Annual Investment'!$D$2</f>
        <v>2.2770668964682605E-2</v>
      </c>
    </row>
    <row r="6" spans="1:66" x14ac:dyDescent="0.25">
      <c r="E6" s="15"/>
      <c r="F6" s="16"/>
      <c r="G6" s="17"/>
      <c r="H6" s="16"/>
      <c r="I6" s="37"/>
      <c r="J6" s="38"/>
      <c r="K6" s="39"/>
      <c r="L6" s="38"/>
      <c r="M6" s="38"/>
      <c r="N6" s="40"/>
      <c r="O6" s="38"/>
      <c r="P6" s="38"/>
      <c r="Q6" s="18"/>
      <c r="R6" s="18"/>
      <c r="S6" s="18"/>
      <c r="T6" s="19"/>
      <c r="U6" s="19"/>
      <c r="V6" s="19"/>
      <c r="W6" s="18"/>
      <c r="X6" s="18"/>
      <c r="Y6" s="18"/>
      <c r="AA6" s="2" t="s">
        <v>46</v>
      </c>
      <c r="AB6" s="24">
        <v>1.4285714285714302</v>
      </c>
      <c r="AC6" s="25">
        <v>264.70365079365104</v>
      </c>
      <c r="AD6" s="25">
        <v>1587.3015873015891</v>
      </c>
      <c r="AE6" s="26">
        <v>264.70365079365104</v>
      </c>
      <c r="AF6" s="25">
        <v>1587.3015873015891</v>
      </c>
      <c r="AG6" s="25">
        <v>23809.523809523835</v>
      </c>
      <c r="AH6" s="27">
        <v>1958884.7600092089</v>
      </c>
      <c r="AI6" s="27">
        <v>942378.57142857253</v>
      </c>
      <c r="AJ6" s="27">
        <v>1016506.1885806364</v>
      </c>
      <c r="AK6" s="28">
        <v>2.0786601259828013</v>
      </c>
      <c r="AL6" s="27">
        <v>1000000.0000000012</v>
      </c>
      <c r="AM6" s="28">
        <v>1.9588847600092067</v>
      </c>
      <c r="AN6" s="48">
        <f>AL6/'Annual Investment'!$B$2</f>
        <v>2.3875186826321341E-2</v>
      </c>
      <c r="AO6" s="24">
        <v>1.4285714285714302</v>
      </c>
      <c r="AP6" s="25">
        <v>264.70365079365104</v>
      </c>
      <c r="AQ6" s="25">
        <v>1587.3015873015891</v>
      </c>
      <c r="AR6" s="26">
        <v>529.40730158730207</v>
      </c>
      <c r="AS6" s="25">
        <v>3174.6031746031781</v>
      </c>
      <c r="AT6" s="25">
        <v>23809.523809523835</v>
      </c>
      <c r="AU6" s="27">
        <v>2044459.8390670689</v>
      </c>
      <c r="AV6" s="27">
        <v>942378.57142857253</v>
      </c>
      <c r="AW6" s="27">
        <v>1102081.2676384964</v>
      </c>
      <c r="AX6" s="28">
        <v>2.1694676651739089</v>
      </c>
      <c r="AY6" s="27">
        <v>1000000.0000000012</v>
      </c>
      <c r="AZ6" s="28">
        <v>2.0444598390670663</v>
      </c>
      <c r="BA6" s="48">
        <f>AY6/'Annual Investment'!$C$2</f>
        <v>2.3077426519858567E-2</v>
      </c>
      <c r="BB6" s="24">
        <v>1.4285714285714302</v>
      </c>
      <c r="BC6" s="25">
        <v>264.70365079365104</v>
      </c>
      <c r="BD6" s="25">
        <v>1587.3015873015891</v>
      </c>
      <c r="BE6" s="26">
        <v>794.11095238095311</v>
      </c>
      <c r="BF6" s="25">
        <v>4761.9047619047678</v>
      </c>
      <c r="BG6" s="25">
        <v>23809.523809523835</v>
      </c>
      <c r="BH6" s="27">
        <v>2140448.0052337814</v>
      </c>
      <c r="BI6" s="27">
        <v>942378.57142857253</v>
      </c>
      <c r="BJ6" s="27">
        <v>1198069.4338052089</v>
      </c>
      <c r="BK6" s="28">
        <v>2.2713249962687807</v>
      </c>
      <c r="BL6" s="27">
        <v>1000000.0000000012</v>
      </c>
      <c r="BM6" s="28">
        <v>2.1404480052337789</v>
      </c>
      <c r="BN6" s="48">
        <f>BL6/'Annual Investment'!$D$2</f>
        <v>2.2770668964682605E-2</v>
      </c>
    </row>
    <row r="7" spans="1:66" ht="18" x14ac:dyDescent="0.25">
      <c r="A7" s="1" t="s">
        <v>47</v>
      </c>
      <c r="B7" s="1"/>
      <c r="Z7" s="34"/>
      <c r="AN7" s="47"/>
      <c r="BA7" s="47"/>
      <c r="BN7" s="47"/>
    </row>
    <row r="8" spans="1:66" ht="15.75" thickBot="1" x14ac:dyDescent="0.3">
      <c r="L8" s="41"/>
      <c r="M8" s="42"/>
      <c r="X8" s="34"/>
      <c r="Z8" s="34"/>
      <c r="AN8" s="47"/>
      <c r="BA8" s="47"/>
      <c r="BN8" s="47"/>
    </row>
    <row r="9" spans="1:66" ht="104.25" thickBot="1" x14ac:dyDescent="0.3">
      <c r="A9" s="3" t="s">
        <v>4</v>
      </c>
      <c r="B9" s="4" t="s">
        <v>5</v>
      </c>
      <c r="C9" s="5" t="s">
        <v>6</v>
      </c>
      <c r="D9" s="5" t="s">
        <v>7</v>
      </c>
      <c r="E9" s="6" t="s">
        <v>8</v>
      </c>
      <c r="F9" s="6" t="s">
        <v>9</v>
      </c>
      <c r="G9" s="6" t="s">
        <v>10</v>
      </c>
      <c r="H9" s="6" t="s">
        <v>11</v>
      </c>
      <c r="I9" s="6" t="s">
        <v>12</v>
      </c>
      <c r="J9" s="6" t="s">
        <v>13</v>
      </c>
      <c r="K9" s="6" t="s">
        <v>14</v>
      </c>
      <c r="L9" s="6" t="s">
        <v>15</v>
      </c>
      <c r="M9" s="6" t="s">
        <v>16</v>
      </c>
      <c r="N9" s="6" t="s">
        <v>17</v>
      </c>
      <c r="O9" s="6" t="s">
        <v>18</v>
      </c>
      <c r="P9" s="6" t="s">
        <v>19</v>
      </c>
      <c r="Q9" s="6" t="s">
        <v>20</v>
      </c>
      <c r="R9" s="6" t="s">
        <v>21</v>
      </c>
      <c r="S9" s="6" t="s">
        <v>22</v>
      </c>
      <c r="T9" s="6" t="s">
        <v>23</v>
      </c>
      <c r="U9" s="6" t="s">
        <v>24</v>
      </c>
      <c r="V9" s="6" t="s">
        <v>25</v>
      </c>
      <c r="W9" s="6" t="s">
        <v>26</v>
      </c>
      <c r="X9" s="6" t="s">
        <v>27</v>
      </c>
      <c r="Y9" s="7" t="s">
        <v>28</v>
      </c>
      <c r="Z9" s="34"/>
      <c r="AA9" s="8" t="s">
        <v>29</v>
      </c>
      <c r="AB9" s="9" t="s">
        <v>30</v>
      </c>
      <c r="AC9" s="10" t="s">
        <v>31</v>
      </c>
      <c r="AD9" s="10" t="s">
        <v>32</v>
      </c>
      <c r="AE9" s="11" t="s">
        <v>33</v>
      </c>
      <c r="AF9" s="12" t="s">
        <v>34</v>
      </c>
      <c r="AG9" s="12" t="s">
        <v>35</v>
      </c>
      <c r="AH9" s="10" t="s">
        <v>36</v>
      </c>
      <c r="AI9" s="10" t="s">
        <v>37</v>
      </c>
      <c r="AJ9" s="12" t="s">
        <v>38</v>
      </c>
      <c r="AK9" s="13" t="s">
        <v>39</v>
      </c>
      <c r="AL9" s="10" t="s">
        <v>40</v>
      </c>
      <c r="AM9" s="13" t="s">
        <v>41</v>
      </c>
      <c r="AN9" s="14" t="s">
        <v>344</v>
      </c>
      <c r="AO9" s="9" t="s">
        <v>30</v>
      </c>
      <c r="AP9" s="10" t="s">
        <v>31</v>
      </c>
      <c r="AQ9" s="10" t="s">
        <v>32</v>
      </c>
      <c r="AR9" s="11" t="s">
        <v>33</v>
      </c>
      <c r="AS9" s="10" t="s">
        <v>34</v>
      </c>
      <c r="AT9" s="10" t="s">
        <v>35</v>
      </c>
      <c r="AU9" s="10" t="s">
        <v>36</v>
      </c>
      <c r="AV9" s="10" t="s">
        <v>37</v>
      </c>
      <c r="AW9" s="12" t="s">
        <v>38</v>
      </c>
      <c r="AX9" s="13" t="s">
        <v>39</v>
      </c>
      <c r="AY9" s="10" t="s">
        <v>40</v>
      </c>
      <c r="AZ9" s="13" t="s">
        <v>41</v>
      </c>
      <c r="BA9" s="14" t="s">
        <v>344</v>
      </c>
      <c r="BB9" s="9" t="s">
        <v>30</v>
      </c>
      <c r="BC9" s="11" t="s">
        <v>31</v>
      </c>
      <c r="BD9" s="10" t="s">
        <v>32</v>
      </c>
      <c r="BE9" s="11" t="s">
        <v>33</v>
      </c>
      <c r="BF9" s="10" t="s">
        <v>34</v>
      </c>
      <c r="BG9" s="10" t="s">
        <v>35</v>
      </c>
      <c r="BH9" s="10" t="s">
        <v>36</v>
      </c>
      <c r="BI9" s="10" t="s">
        <v>37</v>
      </c>
      <c r="BJ9" s="12" t="s">
        <v>38</v>
      </c>
      <c r="BK9" s="13" t="s">
        <v>39</v>
      </c>
      <c r="BL9" s="10" t="s">
        <v>40</v>
      </c>
      <c r="BM9" s="13" t="s">
        <v>41</v>
      </c>
      <c r="BN9" s="14" t="s">
        <v>344</v>
      </c>
    </row>
    <row r="10" spans="1:66" x14ac:dyDescent="0.25">
      <c r="A10" t="s">
        <v>48</v>
      </c>
      <c r="B10" t="s">
        <v>49</v>
      </c>
      <c r="C10" t="s">
        <v>44</v>
      </c>
      <c r="D10" t="s">
        <v>50</v>
      </c>
      <c r="E10" s="15">
        <v>3</v>
      </c>
      <c r="F10" s="16">
        <v>215</v>
      </c>
      <c r="G10" s="17">
        <v>0</v>
      </c>
      <c r="H10" s="16">
        <v>215</v>
      </c>
      <c r="I10" s="37">
        <v>0</v>
      </c>
      <c r="J10" s="38">
        <v>24.15671244</v>
      </c>
      <c r="K10" s="39">
        <v>1.4139636146614658</v>
      </c>
      <c r="L10" s="38">
        <v>32.637670803688728</v>
      </c>
      <c r="M10" s="38">
        <v>0</v>
      </c>
      <c r="N10" s="38">
        <v>66.794383243688728</v>
      </c>
      <c r="O10" s="38">
        <v>-10</v>
      </c>
      <c r="P10" s="38">
        <v>56.794383243688728</v>
      </c>
      <c r="Q10" s="18">
        <v>14.611756777627933</v>
      </c>
      <c r="R10" s="18">
        <v>0</v>
      </c>
      <c r="S10" s="18">
        <v>14.611756777627933</v>
      </c>
      <c r="T10" s="19">
        <v>0.32</v>
      </c>
      <c r="U10" s="19">
        <v>0.36196547689721792</v>
      </c>
      <c r="V10" s="19">
        <v>0.21875726772293494</v>
      </c>
      <c r="W10" s="18">
        <v>0.87376373429244003</v>
      </c>
      <c r="X10" s="18">
        <v>0.31072283594440936</v>
      </c>
      <c r="Y10" s="18" t="s">
        <v>51</v>
      </c>
      <c r="Z10" s="34"/>
      <c r="AA10" t="s">
        <v>48</v>
      </c>
      <c r="AB10" s="15">
        <v>94.696900239603366</v>
      </c>
      <c r="AC10" s="20">
        <v>0</v>
      </c>
      <c r="AD10" s="20">
        <v>7.2390519294274567</v>
      </c>
      <c r="AE10" s="21">
        <v>0</v>
      </c>
      <c r="AF10" s="20">
        <v>7.2390519294274567</v>
      </c>
      <c r="AG10" s="20">
        <v>21.717155788282373</v>
      </c>
      <c r="AH10" s="22">
        <v>1383.6880738963807</v>
      </c>
      <c r="AI10" s="22">
        <v>3822.7073083251157</v>
      </c>
      <c r="AJ10" s="22">
        <v>-2439.0192344287352</v>
      </c>
      <c r="AK10" s="23">
        <v>0.36196547689721792</v>
      </c>
      <c r="AL10" s="22">
        <v>6325.2210465934259</v>
      </c>
      <c r="AM10" s="23">
        <v>0.21875726772293494</v>
      </c>
      <c r="AN10" s="47">
        <f>AL10/'Annual Investment'!$B$2</f>
        <v>1.5101583420519768E-4</v>
      </c>
      <c r="AO10" s="15">
        <v>79.782404699180617</v>
      </c>
      <c r="AP10" s="20">
        <v>0</v>
      </c>
      <c r="AQ10" s="20">
        <v>6.0989216036706955</v>
      </c>
      <c r="AR10" s="21">
        <v>0</v>
      </c>
      <c r="AS10" s="20">
        <v>13.337973533098152</v>
      </c>
      <c r="AT10" s="20">
        <v>18.296764811012086</v>
      </c>
      <c r="AU10" s="22">
        <v>1308.5449385224067</v>
      </c>
      <c r="AV10" s="22">
        <v>3220.641655087265</v>
      </c>
      <c r="AW10" s="22">
        <v>-1912.0967165648583</v>
      </c>
      <c r="AX10" s="23">
        <v>0.40629945168083315</v>
      </c>
      <c r="AY10" s="22">
        <v>5363.7075665257589</v>
      </c>
      <c r="AZ10" s="23">
        <v>0.2439627668534495</v>
      </c>
      <c r="BA10" s="47">
        <f>AY10/'Annual Investment'!$C$2</f>
        <v>1.2378056724050748E-4</v>
      </c>
      <c r="BB10" s="15">
        <v>66.989852833195457</v>
      </c>
      <c r="BC10" s="20">
        <v>0</v>
      </c>
      <c r="BD10" s="20">
        <v>5.1210020832487197</v>
      </c>
      <c r="BE10" s="21">
        <v>0</v>
      </c>
      <c r="BF10" s="20">
        <v>18.458975616346873</v>
      </c>
      <c r="BG10" s="20">
        <v>15.363006249746158</v>
      </c>
      <c r="BH10" s="22">
        <v>1218.8814249920076</v>
      </c>
      <c r="BI10" s="22">
        <v>2704.2342395700025</v>
      </c>
      <c r="BJ10" s="22">
        <v>-1485.3528145779949</v>
      </c>
      <c r="BK10" s="23">
        <v>0.45073071228689887</v>
      </c>
      <c r="BL10" s="22">
        <v>4533.3273840792417</v>
      </c>
      <c r="BM10" s="23">
        <v>0.26887125542104945</v>
      </c>
      <c r="BN10" s="47">
        <f>BL10/'Annual Investment'!$D$2</f>
        <v>1.0322689717139885E-4</v>
      </c>
    </row>
    <row r="11" spans="1:66" x14ac:dyDescent="0.25">
      <c r="A11" t="s">
        <v>52</v>
      </c>
      <c r="B11" t="s">
        <v>49</v>
      </c>
      <c r="C11" t="s">
        <v>44</v>
      </c>
      <c r="D11" t="s">
        <v>50</v>
      </c>
      <c r="E11" s="15">
        <v>12</v>
      </c>
      <c r="F11" s="16">
        <v>660</v>
      </c>
      <c r="G11" s="17">
        <v>221.10000000000002</v>
      </c>
      <c r="H11" s="16">
        <v>81</v>
      </c>
      <c r="I11" s="37">
        <v>27.135000000000002</v>
      </c>
      <c r="J11" s="38">
        <v>0</v>
      </c>
      <c r="K11" s="39" t="s">
        <v>51</v>
      </c>
      <c r="L11" s="38">
        <v>406.23726289132355</v>
      </c>
      <c r="M11" s="38">
        <v>306.04720368</v>
      </c>
      <c r="N11" s="38">
        <v>406.23726289132355</v>
      </c>
      <c r="O11" s="38">
        <v>0</v>
      </c>
      <c r="P11" s="38">
        <v>406.23726289132355</v>
      </c>
      <c r="Q11" s="18">
        <v>451.66091610068258</v>
      </c>
      <c r="R11" s="18">
        <v>0</v>
      </c>
      <c r="S11" s="18">
        <v>451.66091610068258</v>
      </c>
      <c r="T11" s="19">
        <v>1</v>
      </c>
      <c r="U11" s="19">
        <v>1.1118155751790568</v>
      </c>
      <c r="V11" s="19">
        <v>1.1118155751790566</v>
      </c>
      <c r="W11" s="18">
        <v>0.55395990394271399</v>
      </c>
      <c r="X11" s="18">
        <v>0.13075396194226416</v>
      </c>
      <c r="Y11" s="18">
        <v>1.65361165356034</v>
      </c>
      <c r="Z11" s="34"/>
      <c r="AA11" t="s">
        <v>52</v>
      </c>
      <c r="AB11" s="15">
        <v>90.751196062953213</v>
      </c>
      <c r="AC11" s="20">
        <v>22.294543832798841</v>
      </c>
      <c r="AD11" s="20">
        <v>66.550877112832353</v>
      </c>
      <c r="AE11" s="21">
        <v>22.294543832798841</v>
      </c>
      <c r="AF11" s="20">
        <v>66.550877112832353</v>
      </c>
      <c r="AG11" s="20">
        <v>331.54436961665573</v>
      </c>
      <c r="AH11" s="22">
        <v>40988.768351026105</v>
      </c>
      <c r="AI11" s="22">
        <v>36866.517492727966</v>
      </c>
      <c r="AJ11" s="22">
        <v>4122.2508582981391</v>
      </c>
      <c r="AK11" s="23">
        <v>1.1118155751790568</v>
      </c>
      <c r="AL11" s="22">
        <v>36866.517492727973</v>
      </c>
      <c r="AM11" s="23">
        <v>1.1118155751790566</v>
      </c>
      <c r="AN11" s="47">
        <f>AL11/'Annual Investment'!$B$2</f>
        <v>8.8019499277472316E-4</v>
      </c>
      <c r="AO11" s="15">
        <v>76.313604494868414</v>
      </c>
      <c r="AP11" s="20">
        <v>18.747708837572677</v>
      </c>
      <c r="AQ11" s="20">
        <v>55.963309962903509</v>
      </c>
      <c r="AR11" s="21">
        <v>41.042252670371518</v>
      </c>
      <c r="AS11" s="20">
        <v>122.51418707573586</v>
      </c>
      <c r="AT11" s="20">
        <v>278.79903508791926</v>
      </c>
      <c r="AU11" s="22">
        <v>36041.14516017423</v>
      </c>
      <c r="AV11" s="22">
        <v>31421.829986017474</v>
      </c>
      <c r="AW11" s="22">
        <v>4619.3151741567563</v>
      </c>
      <c r="AX11" s="23">
        <v>1.1470097437422431</v>
      </c>
      <c r="AY11" s="22">
        <v>31421.829986017474</v>
      </c>
      <c r="AZ11" s="23">
        <v>1.1470097437422431</v>
      </c>
      <c r="BA11" s="47">
        <f>AY11/'Annual Investment'!$C$2</f>
        <v>7.2513497262180601E-4</v>
      </c>
      <c r="BB11" s="15">
        <v>73.688838116515001</v>
      </c>
      <c r="BC11" s="20">
        <v>18.102891230623854</v>
      </c>
      <c r="BD11" s="20">
        <v>54.038481285444327</v>
      </c>
      <c r="BE11" s="21">
        <v>59.145143900995365</v>
      </c>
      <c r="BF11" s="20">
        <v>176.55266836118017</v>
      </c>
      <c r="BG11" s="20">
        <v>269.20988858566812</v>
      </c>
      <c r="BH11" s="22">
        <v>36823.344115862121</v>
      </c>
      <c r="BI11" s="22">
        <v>30754.340297785187</v>
      </c>
      <c r="BJ11" s="22">
        <v>6069.0038180769334</v>
      </c>
      <c r="BK11" s="23">
        <v>1.1973381239627501</v>
      </c>
      <c r="BL11" s="22">
        <v>30754.340297785191</v>
      </c>
      <c r="BM11" s="23">
        <v>1.1973381239627499</v>
      </c>
      <c r="BN11" s="47">
        <f>BL11/'Annual Investment'!$D$2</f>
        <v>7.0029690214806403E-4</v>
      </c>
    </row>
    <row r="12" spans="1:66" x14ac:dyDescent="0.25">
      <c r="A12" t="s">
        <v>53</v>
      </c>
      <c r="B12" t="s">
        <v>49</v>
      </c>
      <c r="C12" t="s">
        <v>54</v>
      </c>
      <c r="D12" t="s">
        <v>50</v>
      </c>
      <c r="E12" s="15">
        <v>12</v>
      </c>
      <c r="F12" s="16">
        <v>1399</v>
      </c>
      <c r="G12" s="17">
        <v>193.06200000000001</v>
      </c>
      <c r="H12" s="16">
        <v>46</v>
      </c>
      <c r="I12" s="37">
        <v>6.3480000000000008</v>
      </c>
      <c r="J12" s="38">
        <v>0</v>
      </c>
      <c r="K12" s="39" t="s">
        <v>51</v>
      </c>
      <c r="L12" s="38">
        <v>893.21670642400261</v>
      </c>
      <c r="M12" s="38">
        <v>680.84414152000011</v>
      </c>
      <c r="N12" s="38">
        <v>893.21670642400261</v>
      </c>
      <c r="O12" s="38">
        <v>0</v>
      </c>
      <c r="P12" s="38">
        <v>893.21670642400261</v>
      </c>
      <c r="Q12" s="18">
        <v>598.88501704047508</v>
      </c>
      <c r="R12" s="18">
        <v>0</v>
      </c>
      <c r="S12" s="18">
        <v>598.88501704047508</v>
      </c>
      <c r="T12" s="19">
        <v>1</v>
      </c>
      <c r="U12" s="19">
        <v>0.67048120879659101</v>
      </c>
      <c r="V12" s="19">
        <v>0.67048120879659112</v>
      </c>
      <c r="W12" s="18">
        <v>0.57462118354653491</v>
      </c>
      <c r="X12" s="18">
        <v>0.15145513471736616</v>
      </c>
      <c r="Y12" s="18">
        <v>4.1639216199024265</v>
      </c>
      <c r="Z12" s="34"/>
      <c r="AA12" t="s">
        <v>53</v>
      </c>
      <c r="AB12" s="15">
        <v>118.37112529950423</v>
      </c>
      <c r="AC12" s="20">
        <v>25.392184658414315</v>
      </c>
      <c r="AD12" s="20">
        <v>184.00133810445158</v>
      </c>
      <c r="AE12" s="21">
        <v>25.392184658414315</v>
      </c>
      <c r="AF12" s="20">
        <v>184.00133810445158</v>
      </c>
      <c r="AG12" s="20">
        <v>784.405990318048</v>
      </c>
      <c r="AH12" s="22">
        <v>70890.693392093803</v>
      </c>
      <c r="AI12" s="22">
        <v>105731.06667572611</v>
      </c>
      <c r="AJ12" s="22">
        <v>-34840.373283632303</v>
      </c>
      <c r="AK12" s="23">
        <v>0.67048120879659101</v>
      </c>
      <c r="AL12" s="22">
        <v>105731.06667572609</v>
      </c>
      <c r="AM12" s="23">
        <v>0.67048120879659112</v>
      </c>
      <c r="AN12" s="47">
        <f>AL12/'Annual Investment'!$B$2</f>
        <v>2.5243489702291961E-3</v>
      </c>
      <c r="AO12" s="15">
        <v>107.53280633367822</v>
      </c>
      <c r="AP12" s="20">
        <v>23.067220729325093</v>
      </c>
      <c r="AQ12" s="20">
        <v>167.15377340090646</v>
      </c>
      <c r="AR12" s="21">
        <v>48.459405387739409</v>
      </c>
      <c r="AS12" s="20">
        <v>351.15511150535804</v>
      </c>
      <c r="AT12" s="20">
        <v>712.58406330450771</v>
      </c>
      <c r="AU12" s="22">
        <v>68690.302918169604</v>
      </c>
      <c r="AV12" s="22">
        <v>97367.934567741002</v>
      </c>
      <c r="AW12" s="22">
        <v>-28677.631649571398</v>
      </c>
      <c r="AX12" s="23">
        <v>0.70547150068568265</v>
      </c>
      <c r="AY12" s="22">
        <v>97367.934567741002</v>
      </c>
      <c r="AZ12" s="23">
        <v>0.70547150068568265</v>
      </c>
      <c r="BA12" s="47">
        <f>AY12/'Annual Investment'!$C$2</f>
        <v>2.2470013553774373E-3</v>
      </c>
      <c r="BB12" s="15">
        <v>103.83427189145296</v>
      </c>
      <c r="BC12" s="20">
        <v>22.273835777675213</v>
      </c>
      <c r="BD12" s="20">
        <v>161.40460708460299</v>
      </c>
      <c r="BE12" s="21">
        <v>70.733241165414626</v>
      </c>
      <c r="BF12" s="20">
        <v>512.55971858996111</v>
      </c>
      <c r="BG12" s="20">
        <v>688.07510840069494</v>
      </c>
      <c r="BH12" s="22">
        <v>71100.179986078569</v>
      </c>
      <c r="BI12" s="22">
        <v>95314.429923893302</v>
      </c>
      <c r="BJ12" s="22">
        <v>-24214.249937814733</v>
      </c>
      <c r="BK12" s="23">
        <v>0.74595399713192079</v>
      </c>
      <c r="BL12" s="22">
        <v>95314.429923893302</v>
      </c>
      <c r="BM12" s="23">
        <v>0.74595399713192079</v>
      </c>
      <c r="BN12" s="47">
        <f>BL12/'Annual Investment'!$D$2</f>
        <v>2.1703733313544098E-3</v>
      </c>
    </row>
    <row r="13" spans="1:66" x14ac:dyDescent="0.25">
      <c r="A13" t="s">
        <v>55</v>
      </c>
      <c r="B13" t="s">
        <v>49</v>
      </c>
      <c r="C13" t="s">
        <v>54</v>
      </c>
      <c r="D13" t="s">
        <v>50</v>
      </c>
      <c r="E13" s="15">
        <v>8</v>
      </c>
      <c r="F13" s="16">
        <v>863</v>
      </c>
      <c r="G13" s="17">
        <v>119.09400000000001</v>
      </c>
      <c r="H13" s="16">
        <v>863</v>
      </c>
      <c r="I13" s="37">
        <v>119.09400000000001</v>
      </c>
      <c r="J13" s="38">
        <v>115.45685684</v>
      </c>
      <c r="K13" s="39">
        <v>1.2598373177746729</v>
      </c>
      <c r="L13" s="38">
        <v>131.00609257480639</v>
      </c>
      <c r="M13" s="38">
        <v>0</v>
      </c>
      <c r="N13" s="38">
        <v>276.46294941480642</v>
      </c>
      <c r="O13" s="38">
        <v>-30</v>
      </c>
      <c r="P13" s="38">
        <v>246.46294941480599</v>
      </c>
      <c r="Q13" s="18">
        <v>367.20342202018088</v>
      </c>
      <c r="R13" s="18">
        <v>0</v>
      </c>
      <c r="S13" s="18">
        <v>367.20342202018088</v>
      </c>
      <c r="T13" s="19">
        <v>0.55000000000000004</v>
      </c>
      <c r="U13" s="19">
        <v>1.8878638565492469</v>
      </c>
      <c r="V13" s="19">
        <v>1.3282192886874942</v>
      </c>
      <c r="W13" s="18">
        <v>0.52421079632007961</v>
      </c>
      <c r="X13" s="18">
        <v>8.1659356521857407E-2</v>
      </c>
      <c r="Y13" s="18">
        <v>3.7986289588411553</v>
      </c>
      <c r="Z13" s="34"/>
      <c r="AA13" t="s">
        <v>55</v>
      </c>
      <c r="AB13" s="15">
        <v>954.86041074933405</v>
      </c>
      <c r="AC13" s="20">
        <v>69.494422407532966</v>
      </c>
      <c r="AD13" s="20">
        <v>503.58277106907929</v>
      </c>
      <c r="AE13" s="21">
        <v>69.494422407532966</v>
      </c>
      <c r="AF13" s="20">
        <v>503.58277106907929</v>
      </c>
      <c r="AG13" s="20">
        <v>4028.6621685526343</v>
      </c>
      <c r="AH13" s="22">
        <v>350628.01037875097</v>
      </c>
      <c r="AI13" s="22">
        <v>185727.38132698313</v>
      </c>
      <c r="AJ13" s="22">
        <v>164900.62905176784</v>
      </c>
      <c r="AK13" s="23">
        <v>1.8878638565492469</v>
      </c>
      <c r="AL13" s="22">
        <v>263983.52543519437</v>
      </c>
      <c r="AM13" s="23">
        <v>1.3282192886874942</v>
      </c>
      <c r="AN13" s="47">
        <f>AL13/'Annual Investment'!$B$2</f>
        <v>6.3026559888362107E-3</v>
      </c>
      <c r="AO13" s="15">
        <v>797.82404699180609</v>
      </c>
      <c r="AP13" s="20">
        <v>58.065368198714651</v>
      </c>
      <c r="AQ13" s="20">
        <v>420.76353767184531</v>
      </c>
      <c r="AR13" s="21">
        <v>127.55979060624762</v>
      </c>
      <c r="AS13" s="20">
        <v>924.34630874092454</v>
      </c>
      <c r="AT13" s="20">
        <v>3366.1083013747625</v>
      </c>
      <c r="AU13" s="22">
        <v>306942.11209714192</v>
      </c>
      <c r="AV13" s="22">
        <v>155182.65218598855</v>
      </c>
      <c r="AW13" s="22">
        <v>151759.45991115336</v>
      </c>
      <c r="AX13" s="23">
        <v>1.9779408830393461</v>
      </c>
      <c r="AY13" s="22">
        <v>222226.84576739854</v>
      </c>
      <c r="AZ13" s="23">
        <v>1.3812107670304312</v>
      </c>
      <c r="BA13" s="47">
        <f>AY13/'Annual Investment'!$C$2</f>
        <v>5.128423703937077E-3</v>
      </c>
      <c r="BB13" s="15">
        <v>710.092440031872</v>
      </c>
      <c r="BC13" s="20">
        <v>51.680291088039638</v>
      </c>
      <c r="BD13" s="20">
        <v>374.4948629568089</v>
      </c>
      <c r="BE13" s="21">
        <v>179.24008169428728</v>
      </c>
      <c r="BF13" s="20">
        <v>1298.8411716977337</v>
      </c>
      <c r="BG13" s="20">
        <v>2995.9589036544712</v>
      </c>
      <c r="BH13" s="22">
        <v>287327.43841936591</v>
      </c>
      <c r="BI13" s="22">
        <v>138118.20859104497</v>
      </c>
      <c r="BJ13" s="22">
        <v>149209.22982832094</v>
      </c>
      <c r="BK13" s="23">
        <v>2.0803009346154746</v>
      </c>
      <c r="BL13" s="22">
        <v>199292.27496462339</v>
      </c>
      <c r="BM13" s="23">
        <v>1.441738965900057</v>
      </c>
      <c r="BN13" s="47">
        <f>BL13/'Annual Investment'!$D$2</f>
        <v>4.5380184204379366E-3</v>
      </c>
    </row>
    <row r="14" spans="1:66" x14ac:dyDescent="0.25">
      <c r="A14" t="s">
        <v>56</v>
      </c>
      <c r="B14" t="s">
        <v>49</v>
      </c>
      <c r="C14" t="s">
        <v>54</v>
      </c>
      <c r="D14" t="s">
        <v>50</v>
      </c>
      <c r="E14" s="15">
        <v>8</v>
      </c>
      <c r="F14" s="16">
        <v>327</v>
      </c>
      <c r="G14" s="17">
        <v>45.126000000000005</v>
      </c>
      <c r="H14" s="16">
        <v>327</v>
      </c>
      <c r="I14" s="37">
        <v>45.126000000000005</v>
      </c>
      <c r="J14" s="38">
        <v>57.733610040000002</v>
      </c>
      <c r="K14" s="39">
        <v>1.1732093314980931</v>
      </c>
      <c r="L14" s="38">
        <v>49.639620245610296</v>
      </c>
      <c r="M14" s="38">
        <v>0</v>
      </c>
      <c r="N14" s="38">
        <v>117.3732302856103</v>
      </c>
      <c r="O14" s="38">
        <v>-10</v>
      </c>
      <c r="P14" s="38">
        <v>107.3732302856103</v>
      </c>
      <c r="Q14" s="18">
        <v>126.48848520025194</v>
      </c>
      <c r="R14" s="18">
        <v>0</v>
      </c>
      <c r="S14" s="18">
        <v>126.48848520025194</v>
      </c>
      <c r="T14" s="19">
        <v>0.5</v>
      </c>
      <c r="U14" s="19">
        <v>1.6111864063648835</v>
      </c>
      <c r="V14" s="19">
        <v>1.0776604247191717</v>
      </c>
      <c r="W14" s="18">
        <v>0.64609117588409337</v>
      </c>
      <c r="X14" s="18">
        <v>0.1006453702356232</v>
      </c>
      <c r="Y14" s="18">
        <v>4.6818201151021253</v>
      </c>
      <c r="Z14" s="34"/>
      <c r="AA14" t="s">
        <v>56</v>
      </c>
      <c r="AB14" s="15">
        <v>43.402745943151551</v>
      </c>
      <c r="AC14" s="20">
        <v>1.0881068407948096</v>
      </c>
      <c r="AD14" s="20">
        <v>7.8848321796725314</v>
      </c>
      <c r="AE14" s="21">
        <v>1.0881068407948096</v>
      </c>
      <c r="AF14" s="20">
        <v>7.8848321796725314</v>
      </c>
      <c r="AG14" s="20">
        <v>63.078657437380251</v>
      </c>
      <c r="AH14" s="22">
        <v>5489.9475878806197</v>
      </c>
      <c r="AI14" s="22">
        <v>3407.3944307082975</v>
      </c>
      <c r="AJ14" s="22">
        <v>2082.5531571723222</v>
      </c>
      <c r="AK14" s="23">
        <v>1.6111864063648835</v>
      </c>
      <c r="AL14" s="22">
        <v>5094.3204946133646</v>
      </c>
      <c r="AM14" s="23">
        <v>1.0776604247191717</v>
      </c>
      <c r="AN14" s="47">
        <f>AL14/'Annual Investment'!$B$2</f>
        <v>1.2162785356205168E-4</v>
      </c>
      <c r="AO14" s="15">
        <v>34.688002043122012</v>
      </c>
      <c r="AP14" s="20">
        <v>0.86962821122106893</v>
      </c>
      <c r="AQ14" s="20">
        <v>6.3016537045004988</v>
      </c>
      <c r="AR14" s="21">
        <v>1.9577350520158785</v>
      </c>
      <c r="AS14" s="20">
        <v>14.186485884173031</v>
      </c>
      <c r="AT14" s="20">
        <v>50.41322963600399</v>
      </c>
      <c r="AU14" s="22">
        <v>4596.983161769791</v>
      </c>
      <c r="AV14" s="22">
        <v>2723.2310400116953</v>
      </c>
      <c r="AW14" s="22">
        <v>1873.7521217580957</v>
      </c>
      <c r="AX14" s="23">
        <v>1.6880621196760626</v>
      </c>
      <c r="AY14" s="22">
        <v>4107.4907964495187</v>
      </c>
      <c r="AZ14" s="23">
        <v>1.1191706541968116</v>
      </c>
      <c r="BA14" s="47">
        <f>AY14/'Annual Investment'!$C$2</f>
        <v>9.4790317036059005E-5</v>
      </c>
      <c r="BB14" s="15">
        <v>26.795941133278188</v>
      </c>
      <c r="BC14" s="20">
        <v>0.67177424421128418</v>
      </c>
      <c r="BD14" s="20">
        <v>4.8679293058788708</v>
      </c>
      <c r="BE14" s="21">
        <v>2.6295092962271625</v>
      </c>
      <c r="BF14" s="20">
        <v>19.054415190051902</v>
      </c>
      <c r="BG14" s="20">
        <v>38.943434447030967</v>
      </c>
      <c r="BH14" s="22">
        <v>3734.8700775798125</v>
      </c>
      <c r="BI14" s="22">
        <v>2103.653550001397</v>
      </c>
      <c r="BJ14" s="22">
        <v>1631.2165275784155</v>
      </c>
      <c r="BK14" s="23">
        <v>1.7754207091644594</v>
      </c>
      <c r="BL14" s="22">
        <v>3201.3203568922818</v>
      </c>
      <c r="BM14" s="23">
        <v>1.1666655196000066</v>
      </c>
      <c r="BN14" s="47">
        <f>BL14/'Annual Investment'!$D$2</f>
        <v>7.2896206096693641E-5</v>
      </c>
    </row>
    <row r="15" spans="1:66" x14ac:dyDescent="0.25">
      <c r="A15" t="s">
        <v>57</v>
      </c>
      <c r="B15" t="s">
        <v>49</v>
      </c>
      <c r="C15" t="s">
        <v>54</v>
      </c>
      <c r="D15" t="s">
        <v>50</v>
      </c>
      <c r="E15" s="15">
        <v>8</v>
      </c>
      <c r="F15" s="16">
        <v>209</v>
      </c>
      <c r="G15" s="17">
        <v>28.842000000000002</v>
      </c>
      <c r="H15" s="16">
        <v>209</v>
      </c>
      <c r="I15" s="37">
        <v>28.842000000000002</v>
      </c>
      <c r="J15" s="38">
        <v>57.733610040000002</v>
      </c>
      <c r="K15" s="39">
        <v>1.1732093314980931</v>
      </c>
      <c r="L15" s="38">
        <v>31.726852083585786</v>
      </c>
      <c r="M15" s="38">
        <v>0</v>
      </c>
      <c r="N15" s="38">
        <v>99.460462123585785</v>
      </c>
      <c r="O15" s="38">
        <v>-10</v>
      </c>
      <c r="P15" s="38">
        <v>89.460462123585785</v>
      </c>
      <c r="Q15" s="18">
        <v>80.844322345115131</v>
      </c>
      <c r="R15" s="18">
        <v>0</v>
      </c>
      <c r="S15" s="18">
        <v>80.844322345115131</v>
      </c>
      <c r="T15" s="19">
        <v>0.5</v>
      </c>
      <c r="U15" s="19">
        <v>1.3342043740141072</v>
      </c>
      <c r="V15" s="19">
        <v>0.81282874238670888</v>
      </c>
      <c r="W15" s="18">
        <v>0.8565972814471503</v>
      </c>
      <c r="X15" s="35">
        <v>0.13343712737773564</v>
      </c>
      <c r="Y15" s="18">
        <v>6.2072266771532636</v>
      </c>
      <c r="Z15" s="34"/>
      <c r="AA15" t="s">
        <v>57</v>
      </c>
      <c r="AB15" s="15">
        <v>47.348450119801683</v>
      </c>
      <c r="AC15" s="20">
        <v>0.75867999908628903</v>
      </c>
      <c r="AD15" s="20">
        <v>5.4976811527991956</v>
      </c>
      <c r="AE15" s="21">
        <v>0.75867999908628903</v>
      </c>
      <c r="AF15" s="20">
        <v>5.4976811527991956</v>
      </c>
      <c r="AG15" s="20">
        <v>43.981449222393564</v>
      </c>
      <c r="AH15" s="22">
        <v>3827.8533640268524</v>
      </c>
      <c r="AI15" s="22">
        <v>2869.0157509454984</v>
      </c>
      <c r="AJ15" s="22">
        <v>958.83761308135399</v>
      </c>
      <c r="AK15" s="23">
        <v>1.3342043740141072</v>
      </c>
      <c r="AL15" s="22">
        <v>4709.2987297510263</v>
      </c>
      <c r="AM15" s="23">
        <v>0.81282874238670888</v>
      </c>
      <c r="AN15" s="47">
        <f>AL15/'Annual Investment'!$B$2</f>
        <v>1.124353869937634E-4</v>
      </c>
      <c r="AO15" s="15">
        <v>34.688002043122012</v>
      </c>
      <c r="AP15" s="20">
        <v>0.55581741940429175</v>
      </c>
      <c r="AQ15" s="20">
        <v>4.0276624594513892</v>
      </c>
      <c r="AR15" s="21">
        <v>1.3144974184905807</v>
      </c>
      <c r="AS15" s="20">
        <v>9.5253436122505839</v>
      </c>
      <c r="AT15" s="20">
        <v>32.221299675611114</v>
      </c>
      <c r="AU15" s="22">
        <v>2938.1329688375727</v>
      </c>
      <c r="AV15" s="22">
        <v>2101.8729014094183</v>
      </c>
      <c r="AW15" s="22">
        <v>836.26006742815434</v>
      </c>
      <c r="AX15" s="23">
        <v>1.3978642413950897</v>
      </c>
      <c r="AY15" s="22">
        <v>3486.1326578472413</v>
      </c>
      <c r="AZ15" s="23">
        <v>0.84280584166063555</v>
      </c>
      <c r="BA15" s="47">
        <f>AY15/'Annual Investment'!$C$2</f>
        <v>8.0450970249948869E-5</v>
      </c>
      <c r="BB15" s="15">
        <v>26.795941133278188</v>
      </c>
      <c r="BC15" s="20">
        <v>0.42936029675889414</v>
      </c>
      <c r="BD15" s="20">
        <v>3.1113064982528562</v>
      </c>
      <c r="BE15" s="21">
        <v>1.743857715249475</v>
      </c>
      <c r="BF15" s="20">
        <v>12.636650110503441</v>
      </c>
      <c r="BG15" s="20">
        <v>24.89045198602285</v>
      </c>
      <c r="BH15" s="22">
        <v>2387.1187957620205</v>
      </c>
      <c r="BI15" s="22">
        <v>1623.6640687977283</v>
      </c>
      <c r="BJ15" s="22">
        <v>763.45472696429215</v>
      </c>
      <c r="BK15" s="23">
        <v>1.4702048543388695</v>
      </c>
      <c r="BL15" s="22">
        <v>2721.3308756886131</v>
      </c>
      <c r="BM15" s="23">
        <v>0.87718800278484232</v>
      </c>
      <c r="BN15" s="47">
        <f>BL15/'Annual Investment'!$D$2</f>
        <v>6.1966524513675165E-5</v>
      </c>
    </row>
    <row r="16" spans="1:66" x14ac:dyDescent="0.25">
      <c r="A16" t="s">
        <v>58</v>
      </c>
      <c r="B16" t="s">
        <v>49</v>
      </c>
      <c r="C16" t="s">
        <v>54</v>
      </c>
      <c r="D16" t="s">
        <v>50</v>
      </c>
      <c r="E16" s="15">
        <v>12</v>
      </c>
      <c r="F16" s="16">
        <v>705</v>
      </c>
      <c r="G16" s="17">
        <v>97.29</v>
      </c>
      <c r="H16" s="16">
        <v>56</v>
      </c>
      <c r="I16" s="37">
        <v>7.7280000000000006</v>
      </c>
      <c r="J16" s="38">
        <v>0</v>
      </c>
      <c r="K16" s="39" t="s">
        <v>51</v>
      </c>
      <c r="L16" s="38">
        <v>1005.2032104120957</v>
      </c>
      <c r="M16" s="38">
        <v>898.18201080000006</v>
      </c>
      <c r="N16" s="38">
        <v>1005.2032104120957</v>
      </c>
      <c r="O16" s="38">
        <v>0</v>
      </c>
      <c r="P16" s="38">
        <v>1005.2032104120957</v>
      </c>
      <c r="Q16" s="18">
        <v>324.35422354068413</v>
      </c>
      <c r="R16" s="18">
        <v>0</v>
      </c>
      <c r="S16" s="18">
        <v>324.35422354068413</v>
      </c>
      <c r="T16" s="19">
        <v>1</v>
      </c>
      <c r="U16" s="19">
        <v>0.32267527618391811</v>
      </c>
      <c r="V16" s="19">
        <v>0.32267527618391811</v>
      </c>
      <c r="W16" s="18">
        <v>1.2832381409516116</v>
      </c>
      <c r="X16" s="18">
        <v>0.31894729821333845</v>
      </c>
      <c r="Y16" s="18">
        <v>9.2988271083450105</v>
      </c>
      <c r="Z16" s="34"/>
      <c r="AA16" t="s">
        <v>58</v>
      </c>
      <c r="AB16" s="15">
        <v>35.511337589851266</v>
      </c>
      <c r="AC16" s="20">
        <v>3.8387755934629215</v>
      </c>
      <c r="AD16" s="20">
        <v>27.817214445383488</v>
      </c>
      <c r="AE16" s="21">
        <v>3.8387755934629215</v>
      </c>
      <c r="AF16" s="20">
        <v>27.817214445383488</v>
      </c>
      <c r="AG16" s="20">
        <v>128.94561249292659</v>
      </c>
      <c r="AH16" s="22">
        <v>11518.252330847317</v>
      </c>
      <c r="AI16" s="22">
        <v>35696.110551346224</v>
      </c>
      <c r="AJ16" s="22">
        <v>-24177.858220498907</v>
      </c>
      <c r="AK16" s="23">
        <v>0.32267527618391811</v>
      </c>
      <c r="AL16" s="22">
        <v>35696.110551346224</v>
      </c>
      <c r="AM16" s="23">
        <v>0.32267527618391811</v>
      </c>
      <c r="AN16" s="47">
        <f>AL16/'Annual Investment'!$B$2</f>
        <v>8.5225130838641064E-4</v>
      </c>
      <c r="AO16" s="15">
        <v>31.219201838809809</v>
      </c>
      <c r="AP16" s="20">
        <v>3.3747957187753403</v>
      </c>
      <c r="AQ16" s="20">
        <v>24.455041440401015</v>
      </c>
      <c r="AR16" s="21">
        <v>7.2135713122382619</v>
      </c>
      <c r="AS16" s="20">
        <v>52.27225588578451</v>
      </c>
      <c r="AT16" s="20">
        <v>113.36039067692273</v>
      </c>
      <c r="AU16" s="22">
        <v>10775.476668114425</v>
      </c>
      <c r="AV16" s="22">
        <v>31886.371373571576</v>
      </c>
      <c r="AW16" s="22">
        <v>-21110.894705457151</v>
      </c>
      <c r="AX16" s="23">
        <v>0.33793361251024873</v>
      </c>
      <c r="AY16" s="22">
        <v>31886.371373571579</v>
      </c>
      <c r="AZ16" s="23">
        <v>0.33793361251024873</v>
      </c>
      <c r="BA16" s="47">
        <f>AY16/'Annual Investment'!$C$2</f>
        <v>7.3585539235851893E-4</v>
      </c>
      <c r="BB16" s="15">
        <v>30.14543377493796</v>
      </c>
      <c r="BC16" s="20">
        <v>3.2587213910707931</v>
      </c>
      <c r="BD16" s="20">
        <v>23.613923123701401</v>
      </c>
      <c r="BE16" s="21">
        <v>10.472292703309055</v>
      </c>
      <c r="BF16" s="20">
        <v>75.8861790094859</v>
      </c>
      <c r="BG16" s="20">
        <v>109.46141952944139</v>
      </c>
      <c r="BH16" s="22">
        <v>11119.292023406641</v>
      </c>
      <c r="BI16" s="22">
        <v>31285.798569480798</v>
      </c>
      <c r="BJ16" s="22">
        <v>-20166.506546074157</v>
      </c>
      <c r="BK16" s="23">
        <v>0.35541020308982862</v>
      </c>
      <c r="BL16" s="22">
        <v>31285.798569480801</v>
      </c>
      <c r="BM16" s="23">
        <v>0.35541020308982857</v>
      </c>
      <c r="BN16" s="47">
        <f>BL16/'Annual Investment'!$D$2</f>
        <v>7.1239856252138705E-4</v>
      </c>
    </row>
    <row r="17" spans="1:66" x14ac:dyDescent="0.25">
      <c r="A17" t="s">
        <v>59</v>
      </c>
      <c r="B17" t="s">
        <v>49</v>
      </c>
      <c r="C17" t="s">
        <v>54</v>
      </c>
      <c r="D17" t="s">
        <v>50</v>
      </c>
      <c r="E17" s="15">
        <v>8</v>
      </c>
      <c r="F17" s="16">
        <v>751</v>
      </c>
      <c r="G17" s="17">
        <v>103.63800000000001</v>
      </c>
      <c r="H17" s="16">
        <v>751</v>
      </c>
      <c r="I17" s="37">
        <v>103.63800000000001</v>
      </c>
      <c r="J17" s="38">
        <v>115.45685684</v>
      </c>
      <c r="K17" s="39">
        <v>1.2598373177746729</v>
      </c>
      <c r="L17" s="38">
        <v>114.00414313288482</v>
      </c>
      <c r="M17" s="38">
        <v>0</v>
      </c>
      <c r="N17" s="38">
        <v>259.46099997288479</v>
      </c>
      <c r="O17" s="38">
        <v>-30</v>
      </c>
      <c r="P17" s="38">
        <v>229.46099997288479</v>
      </c>
      <c r="Q17" s="18">
        <v>319.5478214799025</v>
      </c>
      <c r="R17" s="18">
        <v>0</v>
      </c>
      <c r="S17" s="18">
        <v>319.5478214799025</v>
      </c>
      <c r="T17" s="19">
        <v>0.55000000000000004</v>
      </c>
      <c r="U17" s="19">
        <v>1.8002145037053638</v>
      </c>
      <c r="V17" s="19">
        <v>1.231583249556955</v>
      </c>
      <c r="W17" s="18">
        <v>0.56534293663139168</v>
      </c>
      <c r="X17" s="18">
        <v>8.8066748612533885E-2</v>
      </c>
      <c r="Y17" s="18">
        <v>4.0966879466042876</v>
      </c>
      <c r="Z17" s="34"/>
      <c r="AA17" t="s">
        <v>59</v>
      </c>
      <c r="AB17" s="15">
        <v>2884.3097531312528</v>
      </c>
      <c r="AC17" s="20">
        <v>182.67583534139916</v>
      </c>
      <c r="AD17" s="20">
        <v>1323.7379372565156</v>
      </c>
      <c r="AE17" s="21">
        <v>182.67583534139916</v>
      </c>
      <c r="AF17" s="20">
        <v>1323.7379372565156</v>
      </c>
      <c r="AG17" s="20">
        <v>10589.903498052125</v>
      </c>
      <c r="AH17" s="22">
        <v>921674.89808632724</v>
      </c>
      <c r="AI17" s="22">
        <v>511980.59797277092</v>
      </c>
      <c r="AJ17" s="22">
        <v>409694.30011355632</v>
      </c>
      <c r="AK17" s="23">
        <v>1.8002145037053638</v>
      </c>
      <c r="AL17" s="22">
        <v>748365.89277897938</v>
      </c>
      <c r="AM17" s="23">
        <v>1.231583249556955</v>
      </c>
      <c r="AN17" s="47">
        <f>AL17/'Annual Investment'!$B$2</f>
        <v>1.7867375504544879E-2</v>
      </c>
      <c r="AO17" s="15">
        <v>2521.8177485349697</v>
      </c>
      <c r="AP17" s="20">
        <v>159.71764589162999</v>
      </c>
      <c r="AQ17" s="20">
        <v>1157.3742455915215</v>
      </c>
      <c r="AR17" s="21">
        <v>342.39348123302915</v>
      </c>
      <c r="AS17" s="20">
        <v>2481.1121828480368</v>
      </c>
      <c r="AT17" s="20">
        <v>9258.9939647321717</v>
      </c>
      <c r="AU17" s="22">
        <v>844291.06522475311</v>
      </c>
      <c r="AV17" s="22">
        <v>447636.30448207521</v>
      </c>
      <c r="AW17" s="22">
        <v>396654.7607426779</v>
      </c>
      <c r="AX17" s="23">
        <v>1.886109452631676</v>
      </c>
      <c r="AY17" s="22">
        <v>659554.25549809728</v>
      </c>
      <c r="AZ17" s="23">
        <v>1.2800934239854795</v>
      </c>
      <c r="BA17" s="47">
        <f>AY17/'Annual Investment'!$C$2</f>
        <v>1.5220814867117346E-2</v>
      </c>
      <c r="BB17" s="15">
        <v>2384.8387608617577</v>
      </c>
      <c r="BC17" s="20">
        <v>151.0421730266722</v>
      </c>
      <c r="BD17" s="20">
        <v>1094.5085001932766</v>
      </c>
      <c r="BE17" s="21">
        <v>493.43565425970132</v>
      </c>
      <c r="BF17" s="20">
        <v>3575.6206830413134</v>
      </c>
      <c r="BG17" s="20">
        <v>8756.0680015462131</v>
      </c>
      <c r="BH17" s="22">
        <v>839750.70099967171</v>
      </c>
      <c r="BI17" s="22">
        <v>423321.7925117499</v>
      </c>
      <c r="BJ17" s="22">
        <v>416428.90848792181</v>
      </c>
      <c r="BK17" s="23">
        <v>1.983717152894658</v>
      </c>
      <c r="BL17" s="22">
        <v>628774.31731357926</v>
      </c>
      <c r="BM17" s="23">
        <v>1.3355359433055141</v>
      </c>
      <c r="BN17" s="47">
        <f>BL17/'Annual Investment'!$D$2</f>
        <v>1.4317611833041794E-2</v>
      </c>
    </row>
    <row r="18" spans="1:66" x14ac:dyDescent="0.25">
      <c r="A18" t="s">
        <v>60</v>
      </c>
      <c r="B18" t="s">
        <v>49</v>
      </c>
      <c r="C18" t="s">
        <v>44</v>
      </c>
      <c r="D18" t="s">
        <v>50</v>
      </c>
      <c r="E18" s="15">
        <v>12</v>
      </c>
      <c r="F18" s="16">
        <v>271</v>
      </c>
      <c r="G18" s="17">
        <v>37.398000000000003</v>
      </c>
      <c r="H18" s="16">
        <v>36</v>
      </c>
      <c r="I18" s="37">
        <v>4.968</v>
      </c>
      <c r="J18" s="38">
        <v>920</v>
      </c>
      <c r="K18" s="39">
        <v>0.16304347826086957</v>
      </c>
      <c r="L18" s="38">
        <v>41.138645524649512</v>
      </c>
      <c r="M18" s="38">
        <v>0</v>
      </c>
      <c r="N18" s="38">
        <v>191.13864552464952</v>
      </c>
      <c r="O18" s="38">
        <v>770</v>
      </c>
      <c r="P18" s="38">
        <v>961.13864552464952</v>
      </c>
      <c r="Q18" s="18">
        <v>100.97171314627087</v>
      </c>
      <c r="R18" s="18">
        <v>0</v>
      </c>
      <c r="S18" s="18">
        <v>100.97171314627087</v>
      </c>
      <c r="T18" s="19">
        <v>0.75</v>
      </c>
      <c r="U18" s="19">
        <v>0.13810200536427086</v>
      </c>
      <c r="V18" s="19">
        <v>0.52826424959284024</v>
      </c>
      <c r="W18" s="18">
        <v>0.84637038608700887</v>
      </c>
      <c r="X18" s="18">
        <v>0.19745075259438447</v>
      </c>
      <c r="Y18" s="18">
        <v>6.1331187397609339</v>
      </c>
      <c r="Z18" s="34"/>
      <c r="AA18" t="s">
        <v>60</v>
      </c>
      <c r="AB18" s="15">
        <v>94.185874047701645</v>
      </c>
      <c r="AC18" s="20">
        <v>2.9353027646966221</v>
      </c>
      <c r="AD18" s="20">
        <v>21.270309889105956</v>
      </c>
      <c r="AE18" s="21">
        <v>2.9353027646966221</v>
      </c>
      <c r="AF18" s="20">
        <v>21.270309889105956</v>
      </c>
      <c r="AG18" s="20">
        <v>107.68584932787221</v>
      </c>
      <c r="AH18" s="22">
        <v>9510.109056775329</v>
      </c>
      <c r="AI18" s="22">
        <v>68862.932378791811</v>
      </c>
      <c r="AJ18" s="22">
        <v>-59352.823322016484</v>
      </c>
      <c r="AK18" s="23">
        <v>0.13810200536427086</v>
      </c>
      <c r="AL18" s="22">
        <v>18002.560393032931</v>
      </c>
      <c r="AM18" s="23">
        <v>0.52826424959284024</v>
      </c>
      <c r="AN18" s="47">
        <f>AL18/'Annual Investment'!$B$2</f>
        <v>4.2981449273579367E-4</v>
      </c>
      <c r="AO18" s="15">
        <v>183.41459682973476</v>
      </c>
      <c r="AP18" s="20">
        <v>5.7161159101986838</v>
      </c>
      <c r="AQ18" s="20">
        <v>41.421129784048425</v>
      </c>
      <c r="AR18" s="21">
        <v>8.6514186748953055</v>
      </c>
      <c r="AS18" s="20">
        <v>62.691439673154385</v>
      </c>
      <c r="AT18" s="20">
        <v>209.70402237533006</v>
      </c>
      <c r="AU18" s="22">
        <v>19661.747282107252</v>
      </c>
      <c r="AV18" s="22">
        <v>134101.49989554193</v>
      </c>
      <c r="AW18" s="22">
        <v>-114439.75261343468</v>
      </c>
      <c r="AX18" s="23">
        <v>0.1466183994766854</v>
      </c>
      <c r="AY18" s="22">
        <v>35057.617607485176</v>
      </c>
      <c r="AZ18" s="23">
        <v>0.56084094196718204</v>
      </c>
      <c r="BA18" s="47">
        <f>AY18/'Annual Investment'!$C$2</f>
        <v>8.0903959429803809E-4</v>
      </c>
      <c r="BB18" s="15">
        <v>292.47192467444194</v>
      </c>
      <c r="BC18" s="20">
        <v>9.1148875324789831</v>
      </c>
      <c r="BD18" s="20">
        <v>66.049909655644811</v>
      </c>
      <c r="BE18" s="21">
        <v>17.766306207374289</v>
      </c>
      <c r="BF18" s="20">
        <v>128.74134932879917</v>
      </c>
      <c r="BG18" s="20">
        <v>334.39290054444524</v>
      </c>
      <c r="BH18" s="22">
        <v>33402.858303750691</v>
      </c>
      <c r="BI18" s="22">
        <v>213837.52686045878</v>
      </c>
      <c r="BJ18" s="22">
        <v>-180434.66855670809</v>
      </c>
      <c r="BK18" s="23">
        <v>0.15620671822279336</v>
      </c>
      <c r="BL18" s="22">
        <v>55902.687536260149</v>
      </c>
      <c r="BM18" s="23">
        <v>0.59751793296314426</v>
      </c>
      <c r="BN18" s="47">
        <f>BL18/'Annual Investment'!$D$2</f>
        <v>1.2729415921242666E-3</v>
      </c>
    </row>
    <row r="19" spans="1:66" x14ac:dyDescent="0.25">
      <c r="A19" t="s">
        <v>61</v>
      </c>
      <c r="B19" t="s">
        <v>49</v>
      </c>
      <c r="C19" t="s">
        <v>44</v>
      </c>
      <c r="D19" t="s">
        <v>50</v>
      </c>
      <c r="E19" s="15">
        <v>12</v>
      </c>
      <c r="F19" s="16">
        <v>190</v>
      </c>
      <c r="G19" s="17">
        <v>26.220000000000002</v>
      </c>
      <c r="H19" s="16">
        <v>188</v>
      </c>
      <c r="I19" s="37">
        <v>25.944000000000003</v>
      </c>
      <c r="J19" s="38">
        <v>1070</v>
      </c>
      <c r="K19" s="39">
        <v>0.16355140186915887</v>
      </c>
      <c r="L19" s="38">
        <v>28.842592803259805</v>
      </c>
      <c r="M19" s="38">
        <v>0</v>
      </c>
      <c r="N19" s="38">
        <v>203.84259280325981</v>
      </c>
      <c r="O19" s="38">
        <v>895</v>
      </c>
      <c r="P19" s="38">
        <v>1098.8425928032598</v>
      </c>
      <c r="Q19" s="18">
        <v>154.69323437681734</v>
      </c>
      <c r="R19" s="18">
        <v>0</v>
      </c>
      <c r="S19" s="18">
        <v>154.69323437681734</v>
      </c>
      <c r="T19" s="19">
        <v>0.75</v>
      </c>
      <c r="U19" s="19">
        <v>0.18607639704251994</v>
      </c>
      <c r="V19" s="19">
        <v>0.75888572770520379</v>
      </c>
      <c r="W19" s="18">
        <v>1.2874269019153248</v>
      </c>
      <c r="X19" s="18">
        <v>0.1513384158154496</v>
      </c>
      <c r="Y19" s="18">
        <v>9.3291804486617753</v>
      </c>
      <c r="Z19" s="34"/>
      <c r="AA19" t="s">
        <v>61</v>
      </c>
      <c r="AB19" s="15">
        <v>94.185874047701645</v>
      </c>
      <c r="AC19" s="20">
        <v>2.0579613479422809</v>
      </c>
      <c r="AD19" s="20">
        <v>14.912763390886093</v>
      </c>
      <c r="AE19" s="21">
        <v>2.0579613479422809</v>
      </c>
      <c r="AF19" s="20">
        <v>14.912763390886093</v>
      </c>
      <c r="AG19" s="20">
        <v>177.69734903666378</v>
      </c>
      <c r="AH19" s="22">
        <v>14569.917489046509</v>
      </c>
      <c r="AI19" s="22">
        <v>78300.728736257544</v>
      </c>
      <c r="AJ19" s="22">
        <v>-63730.811247211037</v>
      </c>
      <c r="AK19" s="23">
        <v>0.18607639704251994</v>
      </c>
      <c r="AL19" s="22">
        <v>19199.092771324762</v>
      </c>
      <c r="AM19" s="23">
        <v>0.75888572770520379</v>
      </c>
      <c r="AN19" s="47">
        <f>AL19/'Annual Investment'!$B$2</f>
        <v>4.5838192681125372E-4</v>
      </c>
      <c r="AO19" s="15">
        <v>183.41459682973476</v>
      </c>
      <c r="AP19" s="20">
        <v>4.0076089407297051</v>
      </c>
      <c r="AQ19" s="20">
        <v>29.040644498041335</v>
      </c>
      <c r="AR19" s="21">
        <v>6.0655702886719851</v>
      </c>
      <c r="AS19" s="20">
        <v>43.95340788892743</v>
      </c>
      <c r="AT19" s="20">
        <v>346.04220601876619</v>
      </c>
      <c r="AU19" s="22">
        <v>29647.518785896144</v>
      </c>
      <c r="AV19" s="22">
        <v>152480.36648639626</v>
      </c>
      <c r="AW19" s="22">
        <v>-122832.84770050012</v>
      </c>
      <c r="AX19" s="23">
        <v>0.19443499165868799</v>
      </c>
      <c r="AY19" s="22">
        <v>37387.706975737688</v>
      </c>
      <c r="AZ19" s="23">
        <v>0.79297504939619734</v>
      </c>
      <c r="BA19" s="47">
        <f>AY19/'Annual Investment'!$C$2</f>
        <v>8.6281206047858906E-4</v>
      </c>
      <c r="BB19" s="15">
        <v>292.47192467444194</v>
      </c>
      <c r="BC19" s="20">
        <v>6.3905115541365571</v>
      </c>
      <c r="BD19" s="20">
        <v>46.308054740119971</v>
      </c>
      <c r="BE19" s="21">
        <v>12.456081842808544</v>
      </c>
      <c r="BF19" s="20">
        <v>90.261462629047386</v>
      </c>
      <c r="BG19" s="20">
        <v>551.79703121911371</v>
      </c>
      <c r="BH19" s="22">
        <v>49298.279766692824</v>
      </c>
      <c r="BI19" s="22">
        <v>243144.36818101024</v>
      </c>
      <c r="BJ19" s="22">
        <v>-193846.0884143174</v>
      </c>
      <c r="BK19" s="23">
        <v>0.20275312208750165</v>
      </c>
      <c r="BL19" s="22">
        <v>59618.235447797939</v>
      </c>
      <c r="BM19" s="23">
        <v>0.82689934373952867</v>
      </c>
      <c r="BN19" s="47">
        <f>BL19/'Annual Investment'!$D$2</f>
        <v>1.3575471036403114E-3</v>
      </c>
    </row>
    <row r="20" spans="1:66" x14ac:dyDescent="0.25">
      <c r="A20" t="s">
        <v>62</v>
      </c>
      <c r="B20" t="s">
        <v>49</v>
      </c>
      <c r="C20" t="s">
        <v>44</v>
      </c>
      <c r="D20" t="s">
        <v>50</v>
      </c>
      <c r="E20" s="15">
        <v>12</v>
      </c>
      <c r="F20" s="16">
        <v>256.5</v>
      </c>
      <c r="G20" s="17">
        <v>35.397000000000006</v>
      </c>
      <c r="H20" s="16">
        <v>30</v>
      </c>
      <c r="I20" s="37">
        <v>25.944000000000003</v>
      </c>
      <c r="J20" s="38">
        <v>1050</v>
      </c>
      <c r="K20" s="39">
        <v>0.19047619047619047</v>
      </c>
      <c r="L20" s="38">
        <v>38.937500284400741</v>
      </c>
      <c r="M20" s="38">
        <v>0</v>
      </c>
      <c r="N20" s="38">
        <v>238.93750028440076</v>
      </c>
      <c r="O20" s="38">
        <v>850</v>
      </c>
      <c r="P20" s="38">
        <v>1088.9375002844008</v>
      </c>
      <c r="Q20" s="18">
        <v>112.92282922201883</v>
      </c>
      <c r="R20" s="18">
        <v>0</v>
      </c>
      <c r="S20" s="18">
        <v>112.92282922201883</v>
      </c>
      <c r="T20" s="19">
        <v>0.75</v>
      </c>
      <c r="U20" s="19">
        <v>0.13663807509117007</v>
      </c>
      <c r="V20" s="19">
        <v>0.47260404535750933</v>
      </c>
      <c r="W20" s="18">
        <v>1.1178362586404715</v>
      </c>
      <c r="X20" s="18">
        <v>0.265630356896705</v>
      </c>
      <c r="Y20" s="18">
        <v>8.1002627437715304</v>
      </c>
      <c r="Z20" s="34"/>
      <c r="AA20" t="s">
        <v>62</v>
      </c>
      <c r="AB20" s="15">
        <v>19.828605062674029</v>
      </c>
      <c r="AC20" s="20">
        <v>0.58489427783622727</v>
      </c>
      <c r="AD20" s="20">
        <v>4.2383643321465732</v>
      </c>
      <c r="AE20" s="21">
        <v>0.58489427783622727</v>
      </c>
      <c r="AF20" s="20">
        <v>4.2383643321465732</v>
      </c>
      <c r="AG20" s="20">
        <v>20.919178341121103</v>
      </c>
      <c r="AH20" s="22">
        <v>2239.1021832031975</v>
      </c>
      <c r="AI20" s="22">
        <v>16387.102802122939</v>
      </c>
      <c r="AJ20" s="22">
        <v>-14148.000618919741</v>
      </c>
      <c r="AK20" s="23">
        <v>0.13663807509117007</v>
      </c>
      <c r="AL20" s="22">
        <v>4737.7973278019454</v>
      </c>
      <c r="AM20" s="23">
        <v>0.47260404535750933</v>
      </c>
      <c r="AN20" s="47">
        <f>AL20/'Annual Investment'!$B$2</f>
        <v>1.1311579634651734E-4</v>
      </c>
      <c r="AO20" s="15">
        <v>24.785756328342536</v>
      </c>
      <c r="AP20" s="20">
        <v>0.73111784729528406</v>
      </c>
      <c r="AQ20" s="20">
        <v>5.2979554151832176</v>
      </c>
      <c r="AR20" s="21">
        <v>1.3160121251315113</v>
      </c>
      <c r="AS20" s="20">
        <v>9.5363197473297898</v>
      </c>
      <c r="AT20" s="20">
        <v>26.148972926401374</v>
      </c>
      <c r="AU20" s="22">
        <v>2941.2208507740693</v>
      </c>
      <c r="AV20" s="22">
        <v>20483.878502653672</v>
      </c>
      <c r="AW20" s="22">
        <v>-17542.657651879603</v>
      </c>
      <c r="AX20" s="23">
        <v>0.14358710682613335</v>
      </c>
      <c r="AY20" s="22">
        <v>5922.2466597524326</v>
      </c>
      <c r="AZ20" s="23">
        <v>0.49663937011651266</v>
      </c>
      <c r="BA20" s="47">
        <f>AY20/'Annual Investment'!$C$2</f>
        <v>1.3667021212291445E-4</v>
      </c>
      <c r="BB20" s="15">
        <v>29.74290759401104</v>
      </c>
      <c r="BC20" s="20">
        <v>0.87734141675434063</v>
      </c>
      <c r="BD20" s="20">
        <v>6.3575464982198593</v>
      </c>
      <c r="BE20" s="21">
        <v>2.1933535418858519</v>
      </c>
      <c r="BF20" s="20">
        <v>15.893866245549651</v>
      </c>
      <c r="BG20" s="20">
        <v>31.378767511681648</v>
      </c>
      <c r="BH20" s="22">
        <v>3717.3265207649729</v>
      </c>
      <c r="BI20" s="22">
        <v>24580.654203184404</v>
      </c>
      <c r="BJ20" s="22">
        <v>-20863.327682419433</v>
      </c>
      <c r="BK20" s="23">
        <v>0.15122976345696268</v>
      </c>
      <c r="BL20" s="22">
        <v>7106.695991702918</v>
      </c>
      <c r="BM20" s="23">
        <v>0.52307380604221132</v>
      </c>
      <c r="BN20" s="47">
        <f>BL20/'Annual Investment'!$D$2</f>
        <v>1.6182422185970371E-4</v>
      </c>
    </row>
    <row r="21" spans="1:66" x14ac:dyDescent="0.25">
      <c r="A21" t="s">
        <v>63</v>
      </c>
      <c r="B21" t="s">
        <v>49</v>
      </c>
      <c r="C21" t="s">
        <v>54</v>
      </c>
      <c r="D21" t="s">
        <v>50</v>
      </c>
      <c r="E21" s="15">
        <v>12</v>
      </c>
      <c r="F21" s="16">
        <v>1399</v>
      </c>
      <c r="G21" s="17">
        <v>193.06200000000001</v>
      </c>
      <c r="H21" s="16">
        <v>46</v>
      </c>
      <c r="I21" s="37">
        <v>6.3480000000000008</v>
      </c>
      <c r="J21" s="38">
        <v>683.38200000000006</v>
      </c>
      <c r="K21" s="39">
        <v>0.29266208357843781</v>
      </c>
      <c r="L21" s="38">
        <v>212.37256490400247</v>
      </c>
      <c r="M21" s="38">
        <v>0</v>
      </c>
      <c r="N21" s="38">
        <v>412.3725649040025</v>
      </c>
      <c r="O21" s="38">
        <v>483.38200000000006</v>
      </c>
      <c r="P21" s="38">
        <v>895.75456490400256</v>
      </c>
      <c r="Q21" s="18">
        <v>449.16376278035648</v>
      </c>
      <c r="R21" s="18">
        <v>0</v>
      </c>
      <c r="S21" s="18">
        <v>449.16376278035648</v>
      </c>
      <c r="T21" s="19">
        <v>0.75</v>
      </c>
      <c r="U21" s="19">
        <v>0.61961394128770875</v>
      </c>
      <c r="V21" s="19">
        <v>1.0892183452721176</v>
      </c>
      <c r="W21" s="18">
        <v>0.35371485195482699</v>
      </c>
      <c r="X21" s="18">
        <v>9.3229995844754818E-2</v>
      </c>
      <c r="Y21" s="18">
        <v>2.5631511011219343</v>
      </c>
      <c r="Z21" s="34"/>
      <c r="AA21" t="s">
        <v>63</v>
      </c>
      <c r="AB21" s="15">
        <v>148.7145379700552</v>
      </c>
      <c r="AC21" s="20">
        <v>23.925938441312333</v>
      </c>
      <c r="AD21" s="20">
        <v>173.37636551675601</v>
      </c>
      <c r="AE21" s="21">
        <v>23.925938441312333</v>
      </c>
      <c r="AF21" s="20">
        <v>173.37636551675601</v>
      </c>
      <c r="AG21" s="20">
        <v>739.11125371117441</v>
      </c>
      <c r="AH21" s="22">
        <v>66797.181454772188</v>
      </c>
      <c r="AI21" s="22">
        <v>107804.5166575035</v>
      </c>
      <c r="AJ21" s="22">
        <v>-41007.335202731309</v>
      </c>
      <c r="AK21" s="23">
        <v>0.61961394128770875</v>
      </c>
      <c r="AL21" s="22">
        <v>61325.795461225331</v>
      </c>
      <c r="AM21" s="23">
        <v>1.0892183452721176</v>
      </c>
      <c r="AN21" s="47">
        <f>AL21/'Annual Investment'!$B$2</f>
        <v>1.4641648239095224E-3</v>
      </c>
      <c r="AO21" s="15">
        <v>322.21483226845294</v>
      </c>
      <c r="AP21" s="20">
        <v>51.839533289510051</v>
      </c>
      <c r="AQ21" s="20">
        <v>375.64879195297135</v>
      </c>
      <c r="AR21" s="21">
        <v>75.76547173082237</v>
      </c>
      <c r="AS21" s="20">
        <v>549.02515746972745</v>
      </c>
      <c r="AT21" s="20">
        <v>1601.4077163742111</v>
      </c>
      <c r="AU21" s="22">
        <v>154369.40958674252</v>
      </c>
      <c r="AV21" s="22">
        <v>233576.45275792424</v>
      </c>
      <c r="AW21" s="22">
        <v>-79207.043171181722</v>
      </c>
      <c r="AX21" s="23">
        <v>0.66089457119519268</v>
      </c>
      <c r="AY21" s="22">
        <v>132872.55683265487</v>
      </c>
      <c r="AZ21" s="23">
        <v>1.1617854978222601</v>
      </c>
      <c r="BA21" s="47">
        <f>AY21/'Annual Investment'!$C$2</f>
        <v>3.0663566668113207E-3</v>
      </c>
      <c r="BB21" s="15">
        <v>322.21483226845294</v>
      </c>
      <c r="BC21" s="20">
        <v>51.839533289510051</v>
      </c>
      <c r="BD21" s="20">
        <v>375.64879195297135</v>
      </c>
      <c r="BE21" s="21">
        <v>127.60500502033243</v>
      </c>
      <c r="BF21" s="20">
        <v>924.6739494226988</v>
      </c>
      <c r="BG21" s="20">
        <v>1601.4077163742111</v>
      </c>
      <c r="BH21" s="22">
        <v>165476.66886242863</v>
      </c>
      <c r="BI21" s="22">
        <v>233576.45275792424</v>
      </c>
      <c r="BJ21" s="22">
        <v>-68099.78389549561</v>
      </c>
      <c r="BK21" s="23">
        <v>0.70844756356466554</v>
      </c>
      <c r="BL21" s="22">
        <v>132872.55683265487</v>
      </c>
      <c r="BM21" s="23">
        <v>1.2453788261998802</v>
      </c>
      <c r="BN21" s="47">
        <f>BL21/'Annual Investment'!$D$2</f>
        <v>3.0255970061273561E-3</v>
      </c>
    </row>
    <row r="22" spans="1:66" x14ac:dyDescent="0.25">
      <c r="A22" t="s">
        <v>64</v>
      </c>
      <c r="B22" t="s">
        <v>49</v>
      </c>
      <c r="C22" t="s">
        <v>54</v>
      </c>
      <c r="D22" t="s">
        <v>50</v>
      </c>
      <c r="E22" s="15">
        <v>12</v>
      </c>
      <c r="F22" s="16">
        <v>705</v>
      </c>
      <c r="G22" s="17">
        <v>97.29</v>
      </c>
      <c r="H22" s="16">
        <v>49</v>
      </c>
      <c r="I22" s="37">
        <v>6.7620000000000005</v>
      </c>
      <c r="J22" s="38">
        <v>900.41700000000014</v>
      </c>
      <c r="K22" s="39">
        <v>0.38870878715084228</v>
      </c>
      <c r="L22" s="38">
        <v>107.0211996120956</v>
      </c>
      <c r="M22" s="38">
        <v>0</v>
      </c>
      <c r="N22" s="38">
        <v>457.02119961209559</v>
      </c>
      <c r="O22" s="38">
        <v>550.41700000000014</v>
      </c>
      <c r="P22" s="38">
        <v>1007.4381996120958</v>
      </c>
      <c r="Q22" s="18">
        <v>239.65723637029774</v>
      </c>
      <c r="R22" s="18">
        <v>0</v>
      </c>
      <c r="S22" s="18">
        <v>239.65723637029774</v>
      </c>
      <c r="T22" s="19">
        <v>0.75</v>
      </c>
      <c r="U22" s="19">
        <v>0.306336234659287</v>
      </c>
      <c r="V22" s="19">
        <v>0.52438975822940126</v>
      </c>
      <c r="W22" s="18">
        <v>0.77790842487165213</v>
      </c>
      <c r="X22" s="18">
        <v>0.19572799102893007</v>
      </c>
      <c r="Y22" s="18">
        <v>5.6370175715337103</v>
      </c>
      <c r="Z22" s="34"/>
      <c r="AA22" t="s">
        <v>64</v>
      </c>
      <c r="AB22" s="15">
        <v>247.85756328342538</v>
      </c>
      <c r="AC22" s="20">
        <v>20.095051943203714</v>
      </c>
      <c r="AD22" s="20">
        <v>145.61631842901241</v>
      </c>
      <c r="AE22" s="21">
        <v>20.095051943203714</v>
      </c>
      <c r="AF22" s="20">
        <v>145.61631842901241</v>
      </c>
      <c r="AG22" s="20">
        <v>663.43207772196865</v>
      </c>
      <c r="AH22" s="22">
        <v>59400.858629981907</v>
      </c>
      <c r="AI22" s="22">
        <v>193907.38642475213</v>
      </c>
      <c r="AJ22" s="22">
        <v>-134506.52779477023</v>
      </c>
      <c r="AK22" s="23">
        <v>0.306336234659287</v>
      </c>
      <c r="AL22" s="22">
        <v>113276.16090472197</v>
      </c>
      <c r="AM22" s="23">
        <v>0.52438975822940126</v>
      </c>
      <c r="AN22" s="47">
        <f>AL22/'Annual Investment'!$B$2</f>
        <v>2.7044895045686716E-3</v>
      </c>
      <c r="AO22" s="15">
        <v>495.71512656685076</v>
      </c>
      <c r="AP22" s="20">
        <v>40.190103886407428</v>
      </c>
      <c r="AQ22" s="20">
        <v>291.23263685802482</v>
      </c>
      <c r="AR22" s="21">
        <v>60.285155829611135</v>
      </c>
      <c r="AS22" s="20">
        <v>436.8489552870372</v>
      </c>
      <c r="AT22" s="20">
        <v>1326.8641554439373</v>
      </c>
      <c r="AU22" s="22">
        <v>126480.24215414423</v>
      </c>
      <c r="AV22" s="22">
        <v>387814.77284950431</v>
      </c>
      <c r="AW22" s="22">
        <v>-261334.5306953601</v>
      </c>
      <c r="AX22" s="23">
        <v>0.32613569933094388</v>
      </c>
      <c r="AY22" s="22">
        <v>226552.32180944394</v>
      </c>
      <c r="AZ22" s="23">
        <v>0.55828270107303679</v>
      </c>
      <c r="BA22" s="47">
        <f>AY22/'Annual Investment'!$C$2</f>
        <v>5.2282445594607884E-3</v>
      </c>
      <c r="BB22" s="15">
        <v>644.42966453690588</v>
      </c>
      <c r="BC22" s="20">
        <v>52.247135052329646</v>
      </c>
      <c r="BD22" s="20">
        <v>378.6024279154322</v>
      </c>
      <c r="BE22" s="21">
        <v>112.5322908819408</v>
      </c>
      <c r="BF22" s="20">
        <v>815.45138320246951</v>
      </c>
      <c r="BG22" s="20">
        <v>1724.923402077118</v>
      </c>
      <c r="BH22" s="22">
        <v>175823.38224161582</v>
      </c>
      <c r="BI22" s="22">
        <v>504159.20470435545</v>
      </c>
      <c r="BJ22" s="22">
        <v>-328335.82246273966</v>
      </c>
      <c r="BK22" s="23">
        <v>0.34874575451760442</v>
      </c>
      <c r="BL22" s="22">
        <v>294518.01835227705</v>
      </c>
      <c r="BM22" s="23">
        <v>0.59698684387897472</v>
      </c>
      <c r="BN22" s="47">
        <f>BL22/'Annual Investment'!$D$2</f>
        <v>6.7063723000340093E-3</v>
      </c>
    </row>
    <row r="23" spans="1:66" x14ac:dyDescent="0.25">
      <c r="A23" t="s">
        <v>65</v>
      </c>
      <c r="B23" t="s">
        <v>49</v>
      </c>
      <c r="C23" t="s">
        <v>44</v>
      </c>
      <c r="D23" t="s">
        <v>50</v>
      </c>
      <c r="E23" s="15">
        <v>12</v>
      </c>
      <c r="F23" s="16">
        <v>207.75</v>
      </c>
      <c r="G23" s="17">
        <v>28.669500000000003</v>
      </c>
      <c r="H23" s="16">
        <v>25</v>
      </c>
      <c r="I23" s="37">
        <v>3.45</v>
      </c>
      <c r="J23" s="38">
        <v>1120</v>
      </c>
      <c r="K23" s="39">
        <v>0.17857142857142858</v>
      </c>
      <c r="L23" s="38">
        <v>31.537098183564339</v>
      </c>
      <c r="M23" s="38">
        <v>0</v>
      </c>
      <c r="N23" s="38">
        <v>231.53709818356435</v>
      </c>
      <c r="O23" s="38">
        <v>920</v>
      </c>
      <c r="P23" s="38">
        <v>1151.5370981835645</v>
      </c>
      <c r="Q23" s="18">
        <v>76.066303752331436</v>
      </c>
      <c r="R23" s="18">
        <v>0</v>
      </c>
      <c r="S23" s="18">
        <v>76.066303752331436</v>
      </c>
      <c r="T23" s="19">
        <v>0.75</v>
      </c>
      <c r="U23" s="19">
        <v>8.7278331479941476E-2</v>
      </c>
      <c r="V23" s="19">
        <v>0.32852749882882909</v>
      </c>
      <c r="W23" s="18">
        <v>1.3373984010602995</v>
      </c>
      <c r="X23" s="18">
        <v>0.31655284214382978</v>
      </c>
      <c r="Y23" s="18">
        <v>9.6912927613065172</v>
      </c>
      <c r="Z23" s="34"/>
      <c r="AA23" t="s">
        <v>65</v>
      </c>
      <c r="AB23" s="15">
        <v>19.828605062674029</v>
      </c>
      <c r="AC23" s="20">
        <v>0.47373016070361096</v>
      </c>
      <c r="AD23" s="20">
        <v>3.4328272514754414</v>
      </c>
      <c r="AE23" s="21">
        <v>0.47373016070361096</v>
      </c>
      <c r="AF23" s="20">
        <v>3.4328272514754414</v>
      </c>
      <c r="AG23" s="20">
        <v>17.036076516347435</v>
      </c>
      <c r="AH23" s="22">
        <v>1508.2886956823795</v>
      </c>
      <c r="AI23" s="22">
        <v>17281.364917350857</v>
      </c>
      <c r="AJ23" s="22">
        <v>-15773.076221668478</v>
      </c>
      <c r="AK23" s="23">
        <v>8.7278331479941476E-2</v>
      </c>
      <c r="AL23" s="22">
        <v>4591.057677239477</v>
      </c>
      <c r="AM23" s="23">
        <v>0.32852749882882909</v>
      </c>
      <c r="AN23" s="47">
        <f>AL23/'Annual Investment'!$B$2</f>
        <v>1.0961235977450929E-4</v>
      </c>
      <c r="AO23" s="15">
        <v>24.785756328342536</v>
      </c>
      <c r="AP23" s="20">
        <v>0.59216270087951373</v>
      </c>
      <c r="AQ23" s="20">
        <v>4.2910340643443012</v>
      </c>
      <c r="AR23" s="21">
        <v>1.0658928615831247</v>
      </c>
      <c r="AS23" s="20">
        <v>7.7238613158197422</v>
      </c>
      <c r="AT23" s="20">
        <v>21.295095645434294</v>
      </c>
      <c r="AU23" s="22">
        <v>2002.6510811974499</v>
      </c>
      <c r="AV23" s="22">
        <v>21601.706146688572</v>
      </c>
      <c r="AW23" s="22">
        <v>-19599.05506549112</v>
      </c>
      <c r="AX23" s="23">
        <v>9.270800498804331E-2</v>
      </c>
      <c r="AY23" s="22">
        <v>5738.8220965493474</v>
      </c>
      <c r="AZ23" s="23">
        <v>0.34896552768234596</v>
      </c>
      <c r="BA23" s="47">
        <f>AY23/'Annual Investment'!$C$2</f>
        <v>1.324372452436581E-4</v>
      </c>
      <c r="BB23" s="15">
        <v>29.74290759401104</v>
      </c>
      <c r="BC23" s="20">
        <v>0.71059524105541638</v>
      </c>
      <c r="BD23" s="20">
        <v>5.1492408772131615</v>
      </c>
      <c r="BE23" s="21">
        <v>1.7764881026385411</v>
      </c>
      <c r="BF23" s="20">
        <v>12.873102193032905</v>
      </c>
      <c r="BG23" s="20">
        <v>25.554114774521153</v>
      </c>
      <c r="BH23" s="22">
        <v>2562.0761463872723</v>
      </c>
      <c r="BI23" s="22">
        <v>25922.047376026283</v>
      </c>
      <c r="BJ23" s="22">
        <v>-23359.97122963901</v>
      </c>
      <c r="BK23" s="23">
        <v>9.8837723317980658E-2</v>
      </c>
      <c r="BL23" s="22">
        <v>6886.5865158592151</v>
      </c>
      <c r="BM23" s="23">
        <v>0.37203862036540619</v>
      </c>
      <c r="BN23" s="47">
        <f>BL23/'Annual Investment'!$D$2</f>
        <v>1.5681218184927697E-4</v>
      </c>
    </row>
    <row r="24" spans="1:66" x14ac:dyDescent="0.25">
      <c r="K24" s="36"/>
      <c r="T24" s="36"/>
      <c r="Z24" s="34"/>
      <c r="AA24" s="2" t="s">
        <v>46</v>
      </c>
      <c r="AB24" s="24">
        <v>4893.8529786096842</v>
      </c>
      <c r="AC24" s="25">
        <v>355.61542760918411</v>
      </c>
      <c r="AD24" s="25">
        <v>2489.1586520595438</v>
      </c>
      <c r="AE24" s="26">
        <v>355.61542760918411</v>
      </c>
      <c r="AF24" s="25">
        <v>2489.1586520595438</v>
      </c>
      <c r="AG24" s="25">
        <v>17718.120686135593</v>
      </c>
      <c r="AH24" s="27">
        <v>1560427.5690743106</v>
      </c>
      <c r="AI24" s="27">
        <v>1368644.8234263123</v>
      </c>
      <c r="AJ24" s="27">
        <v>191782.74564799876</v>
      </c>
      <c r="AK24" s="28">
        <v>1.1401260154317341</v>
      </c>
      <c r="AL24" s="27">
        <v>1427904.4177402784</v>
      </c>
      <c r="AM24" s="28">
        <v>1.0928095394114377</v>
      </c>
      <c r="AN24" s="48">
        <f>AL24/'Annual Investment'!$B$2</f>
        <v>3.40914847436787E-2</v>
      </c>
      <c r="AO24" s="24">
        <v>4918.1964821310148</v>
      </c>
      <c r="AP24" s="25">
        <v>367.47482758166382</v>
      </c>
      <c r="AQ24" s="25">
        <v>2589.0703384078133</v>
      </c>
      <c r="AR24" s="26">
        <v>723.09025519084787</v>
      </c>
      <c r="AS24" s="25">
        <v>5078.2289904673571</v>
      </c>
      <c r="AT24" s="25">
        <v>17362.239218082992</v>
      </c>
      <c r="AU24" s="27">
        <v>1610686.5528783449</v>
      </c>
      <c r="AV24" s="27">
        <v>1721599.5148306114</v>
      </c>
      <c r="AW24" s="27">
        <v>-110912.96195226643</v>
      </c>
      <c r="AX24" s="28">
        <v>0.93557563126800758</v>
      </c>
      <c r="AY24" s="27">
        <v>1498945.8401952719</v>
      </c>
      <c r="AZ24" s="28">
        <v>1.0745461975253998</v>
      </c>
      <c r="BA24" s="48">
        <f>AY24/'Annual Investment'!$C$2</f>
        <v>3.4591812484354008E-2</v>
      </c>
      <c r="BB24" s="24">
        <v>5034.2556411185524</v>
      </c>
      <c r="BC24" s="25">
        <v>368.63905114131688</v>
      </c>
      <c r="BD24" s="25">
        <v>2599.276584170816</v>
      </c>
      <c r="BE24" s="26">
        <v>1091.7293063321647</v>
      </c>
      <c r="BF24" s="25">
        <v>7677.5055746381731</v>
      </c>
      <c r="BG24" s="25">
        <v>17167.424146900379</v>
      </c>
      <c r="BH24" s="27">
        <v>1683742.417684359</v>
      </c>
      <c r="BI24" s="27">
        <v>1970446.3758352827</v>
      </c>
      <c r="BJ24" s="27">
        <v>-286703.95815092372</v>
      </c>
      <c r="BK24" s="28">
        <v>0.854497964691179</v>
      </c>
      <c r="BL24" s="27">
        <v>1552781.9203625743</v>
      </c>
      <c r="BM24" s="28">
        <v>1.0843392723758694</v>
      </c>
      <c r="BN24" s="48">
        <f>BL24/'Annual Investment'!$D$2</f>
        <v>3.5357883082920288E-2</v>
      </c>
    </row>
    <row r="25" spans="1:66" ht="18" x14ac:dyDescent="0.25">
      <c r="A25" s="1" t="s">
        <v>66</v>
      </c>
      <c r="B25" s="1"/>
      <c r="Z25" s="34"/>
      <c r="AN25" s="47"/>
      <c r="BA25" s="47"/>
      <c r="BN25" s="47"/>
    </row>
    <row r="26" spans="1:66" s="32" customFormat="1" ht="15.75" thickBot="1" x14ac:dyDescent="0.3">
      <c r="N26" s="33"/>
      <c r="Z26" s="34"/>
      <c r="AN26" s="47"/>
      <c r="BA26" s="47"/>
      <c r="BN26" s="47"/>
    </row>
    <row r="27" spans="1:66" ht="104.25" thickBot="1" x14ac:dyDescent="0.3">
      <c r="A27" s="3" t="s">
        <v>4</v>
      </c>
      <c r="B27" s="4" t="s">
        <v>5</v>
      </c>
      <c r="C27" s="5" t="s">
        <v>6</v>
      </c>
      <c r="D27" s="5" t="s">
        <v>7</v>
      </c>
      <c r="E27" s="6" t="s">
        <v>8</v>
      </c>
      <c r="F27" s="6" t="s">
        <v>9</v>
      </c>
      <c r="G27" s="6" t="s">
        <v>10</v>
      </c>
      <c r="H27" s="6" t="s">
        <v>11</v>
      </c>
      <c r="I27" s="6" t="s">
        <v>12</v>
      </c>
      <c r="J27" s="6" t="s">
        <v>13</v>
      </c>
      <c r="K27" s="6" t="s">
        <v>14</v>
      </c>
      <c r="L27" s="6" t="s">
        <v>15</v>
      </c>
      <c r="M27" s="6" t="s">
        <v>16</v>
      </c>
      <c r="N27" s="6" t="s">
        <v>17</v>
      </c>
      <c r="O27" s="6" t="s">
        <v>18</v>
      </c>
      <c r="P27" s="6" t="s">
        <v>19</v>
      </c>
      <c r="Q27" s="6" t="s">
        <v>20</v>
      </c>
      <c r="R27" s="6" t="s">
        <v>21</v>
      </c>
      <c r="S27" s="6" t="s">
        <v>22</v>
      </c>
      <c r="T27" s="6" t="s">
        <v>23</v>
      </c>
      <c r="U27" s="6" t="s">
        <v>24</v>
      </c>
      <c r="V27" s="6" t="s">
        <v>25</v>
      </c>
      <c r="W27" s="6" t="s">
        <v>26</v>
      </c>
      <c r="X27" s="6" t="s">
        <v>27</v>
      </c>
      <c r="Y27" s="7" t="s">
        <v>28</v>
      </c>
      <c r="Z27" s="34"/>
      <c r="AA27" s="8" t="s">
        <v>29</v>
      </c>
      <c r="AB27" s="9" t="s">
        <v>30</v>
      </c>
      <c r="AC27" s="10" t="s">
        <v>31</v>
      </c>
      <c r="AD27" s="10" t="s">
        <v>32</v>
      </c>
      <c r="AE27" s="11" t="s">
        <v>33</v>
      </c>
      <c r="AF27" s="12" t="s">
        <v>34</v>
      </c>
      <c r="AG27" s="12" t="s">
        <v>35</v>
      </c>
      <c r="AH27" s="10" t="s">
        <v>36</v>
      </c>
      <c r="AI27" s="10" t="s">
        <v>37</v>
      </c>
      <c r="AJ27" s="12" t="s">
        <v>38</v>
      </c>
      <c r="AK27" s="13" t="s">
        <v>39</v>
      </c>
      <c r="AL27" s="10" t="s">
        <v>40</v>
      </c>
      <c r="AM27" s="13" t="s">
        <v>41</v>
      </c>
      <c r="AN27" s="14" t="s">
        <v>344</v>
      </c>
      <c r="AO27" s="9" t="s">
        <v>30</v>
      </c>
      <c r="AP27" s="10" t="s">
        <v>31</v>
      </c>
      <c r="AQ27" s="10" t="s">
        <v>32</v>
      </c>
      <c r="AR27" s="11" t="s">
        <v>33</v>
      </c>
      <c r="AS27" s="10" t="s">
        <v>34</v>
      </c>
      <c r="AT27" s="10" t="s">
        <v>35</v>
      </c>
      <c r="AU27" s="10" t="s">
        <v>36</v>
      </c>
      <c r="AV27" s="10" t="s">
        <v>37</v>
      </c>
      <c r="AW27" s="12" t="s">
        <v>38</v>
      </c>
      <c r="AX27" s="13" t="s">
        <v>39</v>
      </c>
      <c r="AY27" s="10" t="s">
        <v>40</v>
      </c>
      <c r="AZ27" s="13" t="s">
        <v>41</v>
      </c>
      <c r="BA27" s="14" t="s">
        <v>344</v>
      </c>
      <c r="BB27" s="9" t="s">
        <v>30</v>
      </c>
      <c r="BC27" s="11" t="s">
        <v>31</v>
      </c>
      <c r="BD27" s="10" t="s">
        <v>32</v>
      </c>
      <c r="BE27" s="11" t="s">
        <v>33</v>
      </c>
      <c r="BF27" s="10" t="s">
        <v>34</v>
      </c>
      <c r="BG27" s="10" t="s">
        <v>35</v>
      </c>
      <c r="BH27" s="10" t="s">
        <v>36</v>
      </c>
      <c r="BI27" s="10" t="s">
        <v>37</v>
      </c>
      <c r="BJ27" s="12" t="s">
        <v>38</v>
      </c>
      <c r="BK27" s="13" t="s">
        <v>39</v>
      </c>
      <c r="BL27" s="10" t="s">
        <v>40</v>
      </c>
      <c r="BM27" s="13" t="s">
        <v>41</v>
      </c>
      <c r="BN27" s="14" t="s">
        <v>344</v>
      </c>
    </row>
    <row r="28" spans="1:66" x14ac:dyDescent="0.25">
      <c r="A28" t="s">
        <v>67</v>
      </c>
      <c r="B28" t="s">
        <v>68</v>
      </c>
      <c r="C28" t="s">
        <v>69</v>
      </c>
      <c r="D28" t="s">
        <v>45</v>
      </c>
      <c r="E28" s="15">
        <v>12</v>
      </c>
      <c r="F28" s="16">
        <v>1384</v>
      </c>
      <c r="G28" s="17">
        <v>215</v>
      </c>
      <c r="H28" s="16">
        <v>1384</v>
      </c>
      <c r="I28" s="37">
        <v>215</v>
      </c>
      <c r="J28" s="38">
        <v>506.73</v>
      </c>
      <c r="K28" s="39">
        <v>0.57229688394213885</v>
      </c>
      <c r="L28" s="38">
        <v>37.887743406513287</v>
      </c>
      <c r="M28" s="38">
        <v>0</v>
      </c>
      <c r="N28" s="38">
        <v>327.88774340651327</v>
      </c>
      <c r="O28" s="38">
        <v>216.73000000000002</v>
      </c>
      <c r="P28" s="38">
        <v>544.61774340651323</v>
      </c>
      <c r="Q28" s="18">
        <v>1281.4024942824735</v>
      </c>
      <c r="R28" s="18">
        <v>0</v>
      </c>
      <c r="S28" s="18">
        <v>1281.4024942824735</v>
      </c>
      <c r="T28" s="19">
        <v>0.86</v>
      </c>
      <c r="U28" s="19">
        <v>2.7052325418092371</v>
      </c>
      <c r="V28" s="19">
        <v>3.9080524357807374</v>
      </c>
      <c r="W28" s="18">
        <v>0.25867605781919273</v>
      </c>
      <c r="X28" s="18">
        <v>3.0223397187567939E-2</v>
      </c>
      <c r="Y28" s="18">
        <v>1.6651519256826173</v>
      </c>
      <c r="Z28" s="34"/>
      <c r="AA28" t="s">
        <v>67</v>
      </c>
      <c r="AB28" s="15">
        <v>12.236062803985137</v>
      </c>
      <c r="AC28" s="20">
        <v>2.4094228034684262</v>
      </c>
      <c r="AD28" s="20">
        <v>15.509958883722332</v>
      </c>
      <c r="AE28" s="21">
        <v>2.4094228034684262</v>
      </c>
      <c r="AF28" s="20">
        <v>15.509958883722332</v>
      </c>
      <c r="AG28" s="20">
        <v>186.11950660466795</v>
      </c>
      <c r="AH28" s="22">
        <v>15679.321397223552</v>
      </c>
      <c r="AI28" s="22">
        <v>5795.923697833884</v>
      </c>
      <c r="AJ28" s="22">
        <v>9883.3976993896686</v>
      </c>
      <c r="AK28" s="23">
        <v>2.7052325418092371</v>
      </c>
      <c r="AL28" s="22">
        <v>4012.0550209790599</v>
      </c>
      <c r="AM28" s="23">
        <v>3.9080524357807374</v>
      </c>
      <c r="AN28" s="47">
        <f>AL28/'Annual Investment'!$B$2</f>
        <v>9.578856318335554E-5</v>
      </c>
      <c r="AO28" s="15">
        <v>12.441727068290151</v>
      </c>
      <c r="AP28" s="20">
        <v>2.4499204844801374</v>
      </c>
      <c r="AQ28" s="20">
        <v>15.770650932653535</v>
      </c>
      <c r="AR28" s="21">
        <v>4.8593432879485636</v>
      </c>
      <c r="AS28" s="20">
        <v>31.280609816375865</v>
      </c>
      <c r="AT28" s="20">
        <v>189.24781119184243</v>
      </c>
      <c r="AU28" s="22">
        <v>16635.813276206482</v>
      </c>
      <c r="AV28" s="22">
        <v>5893.3418299878622</v>
      </c>
      <c r="AW28" s="22">
        <v>10742.47144621862</v>
      </c>
      <c r="AX28" s="23">
        <v>2.8228149250661647</v>
      </c>
      <c r="AY28" s="22">
        <v>4079.489812501392</v>
      </c>
      <c r="AZ28" s="23">
        <v>4.0779151415519825</v>
      </c>
      <c r="BA28" s="47">
        <f>AY28/'Annual Investment'!$C$2</f>
        <v>9.4144126386512365E-5</v>
      </c>
      <c r="BB28" s="15">
        <v>12.648172763049207</v>
      </c>
      <c r="BC28" s="20">
        <v>2.4905720382191681</v>
      </c>
      <c r="BD28" s="20">
        <v>16.032333492536409</v>
      </c>
      <c r="BE28" s="21">
        <v>7.3499153261677312</v>
      </c>
      <c r="BF28" s="20">
        <v>47.312943308912274</v>
      </c>
      <c r="BG28" s="20">
        <v>192.38800191043691</v>
      </c>
      <c r="BH28" s="22">
        <v>17617.822521384598</v>
      </c>
      <c r="BI28" s="22">
        <v>5991.1301066367932</v>
      </c>
      <c r="BJ28" s="22">
        <v>11626.692414747806</v>
      </c>
      <c r="BK28" s="23">
        <v>2.9406509636417519</v>
      </c>
      <c r="BL28" s="22">
        <v>4147.1808254919279</v>
      </c>
      <c r="BM28" s="23">
        <v>4.2481442846888209</v>
      </c>
      <c r="BN28" s="47">
        <f>BL28/'Annual Investment'!$D$2</f>
        <v>9.4434081713955722E-5</v>
      </c>
    </row>
    <row r="29" spans="1:66" x14ac:dyDescent="0.25">
      <c r="A29" t="s">
        <v>70</v>
      </c>
      <c r="B29" t="s">
        <v>68</v>
      </c>
      <c r="C29" t="s">
        <v>71</v>
      </c>
      <c r="D29" t="s">
        <v>45</v>
      </c>
      <c r="E29" s="15">
        <v>15</v>
      </c>
      <c r="F29" s="16">
        <v>797.53559989999997</v>
      </c>
      <c r="G29" s="17">
        <v>117.942307</v>
      </c>
      <c r="H29" s="16">
        <v>797.53559989999997</v>
      </c>
      <c r="I29" s="37">
        <v>117.942307</v>
      </c>
      <c r="J29" s="38">
        <v>1572.6584999999998</v>
      </c>
      <c r="K29" s="39">
        <v>0.11127654223723715</v>
      </c>
      <c r="L29" s="38">
        <v>21.832965438273728</v>
      </c>
      <c r="M29" s="38">
        <v>0</v>
      </c>
      <c r="N29" s="38">
        <v>196.83296543827373</v>
      </c>
      <c r="O29" s="38">
        <v>1397.6584999999998</v>
      </c>
      <c r="P29" s="38">
        <v>1594.4914654382735</v>
      </c>
      <c r="Q29" s="18">
        <v>909.37468911206952</v>
      </c>
      <c r="R29" s="18">
        <v>0</v>
      </c>
      <c r="S29" s="18">
        <v>909.37468911206952</v>
      </c>
      <c r="T29" s="19">
        <v>0.9</v>
      </c>
      <c r="U29" s="19">
        <v>0.63272925234828981</v>
      </c>
      <c r="V29" s="19">
        <v>4.6200324579128837</v>
      </c>
      <c r="W29" s="18">
        <v>0.25749620953139718</v>
      </c>
      <c r="X29" s="18">
        <v>2.6194927618723603E-2</v>
      </c>
      <c r="Y29" s="18">
        <v>1.7412105898572845</v>
      </c>
      <c r="Z29" s="34"/>
      <c r="AA29" t="s">
        <v>70</v>
      </c>
      <c r="AB29" s="15">
        <v>12.236062803985137</v>
      </c>
      <c r="AC29" s="20">
        <v>1.3832103600947885</v>
      </c>
      <c r="AD29" s="20">
        <v>9.3533824493198363</v>
      </c>
      <c r="AE29" s="21">
        <v>1.3832103600947885</v>
      </c>
      <c r="AF29" s="20">
        <v>9.3533824493198363</v>
      </c>
      <c r="AG29" s="20">
        <v>140.30073673979754</v>
      </c>
      <c r="AH29" s="22">
        <v>11127.165808329741</v>
      </c>
      <c r="AI29" s="22">
        <v>17585.982893998906</v>
      </c>
      <c r="AJ29" s="22">
        <v>-6458.817085669165</v>
      </c>
      <c r="AK29" s="23">
        <v>0.63272925234828981</v>
      </c>
      <c r="AL29" s="22">
        <v>2408.4605269973536</v>
      </c>
      <c r="AM29" s="23">
        <v>4.6200324579128837</v>
      </c>
      <c r="AN29" s="47">
        <f>AL29/'Annual Investment'!$B$2</f>
        <v>5.7502445045882104E-5</v>
      </c>
      <c r="AO29" s="15">
        <v>24.883454136580301</v>
      </c>
      <c r="AP29" s="20">
        <v>2.8129188373772918</v>
      </c>
      <c r="AQ29" s="20">
        <v>19.021188999107068</v>
      </c>
      <c r="AR29" s="21">
        <v>4.1961291974720796</v>
      </c>
      <c r="AS29" s="20">
        <v>28.374571448426906</v>
      </c>
      <c r="AT29" s="20">
        <v>285.31783498660604</v>
      </c>
      <c r="AU29" s="22">
        <v>23649.576629253763</v>
      </c>
      <c r="AV29" s="22">
        <v>35763.137685676673</v>
      </c>
      <c r="AW29" s="22">
        <v>-12113.56105642291</v>
      </c>
      <c r="AX29" s="23">
        <v>0.66128360540147857</v>
      </c>
      <c r="AY29" s="22">
        <v>4897.8840680503799</v>
      </c>
      <c r="AZ29" s="23">
        <v>4.8285292793113337</v>
      </c>
      <c r="BA29" s="47">
        <f>AY29/'Annual Investment'!$C$2</f>
        <v>1.1303055968321848E-4</v>
      </c>
      <c r="BB29" s="15">
        <v>37.944518289147616</v>
      </c>
      <c r="BC29" s="20">
        <v>4.2893904393218181</v>
      </c>
      <c r="BD29" s="20">
        <v>29.005211651743004</v>
      </c>
      <c r="BE29" s="21">
        <v>8.4855196367938976</v>
      </c>
      <c r="BF29" s="20">
        <v>57.379783100169902</v>
      </c>
      <c r="BG29" s="20">
        <v>435.07817477614509</v>
      </c>
      <c r="BH29" s="22">
        <v>37801.06378496439</v>
      </c>
      <c r="BI29" s="22">
        <v>54534.833650629007</v>
      </c>
      <c r="BJ29" s="22">
        <v>-16733.769865664617</v>
      </c>
      <c r="BK29" s="23">
        <v>0.69315447127119623</v>
      </c>
      <c r="BL29" s="22">
        <v>7468.7320569797375</v>
      </c>
      <c r="BM29" s="23">
        <v>5.061242456761887</v>
      </c>
      <c r="BN29" s="47">
        <f>BL29/'Annual Investment'!$D$2</f>
        <v>1.7006802525539838E-4</v>
      </c>
    </row>
    <row r="30" spans="1:66" x14ac:dyDescent="0.25">
      <c r="A30" t="s">
        <v>72</v>
      </c>
      <c r="B30" t="s">
        <v>68</v>
      </c>
      <c r="C30" t="s">
        <v>73</v>
      </c>
      <c r="D30" t="s">
        <v>45</v>
      </c>
      <c r="E30" s="15">
        <v>15</v>
      </c>
      <c r="F30" s="16">
        <v>723.84</v>
      </c>
      <c r="G30" s="17">
        <v>130</v>
      </c>
      <c r="H30" s="16">
        <v>723.84</v>
      </c>
      <c r="I30" s="37">
        <v>130</v>
      </c>
      <c r="J30" s="38">
        <v>58.52</v>
      </c>
      <c r="K30" s="39">
        <v>0.85440874914559117</v>
      </c>
      <c r="L30" s="38">
        <v>19.815508805903598</v>
      </c>
      <c r="M30" s="38">
        <v>0</v>
      </c>
      <c r="N30" s="38">
        <v>69.81550880590359</v>
      </c>
      <c r="O30" s="38">
        <v>8.5200000000000031</v>
      </c>
      <c r="P30" s="38">
        <v>78.335508805903601</v>
      </c>
      <c r="Q30" s="18">
        <v>832.03069281388798</v>
      </c>
      <c r="R30" s="18">
        <v>0</v>
      </c>
      <c r="S30" s="18">
        <v>832.03069281388798</v>
      </c>
      <c r="T30" s="19">
        <v>0.86</v>
      </c>
      <c r="U30" s="19">
        <v>11.861969789565066</v>
      </c>
      <c r="V30" s="19">
        <v>11.917562545122232</v>
      </c>
      <c r="W30" s="18">
        <v>0.10531166268394063</v>
      </c>
      <c r="X30" s="18">
        <v>1.0713289280776354E-2</v>
      </c>
      <c r="Y30" s="18">
        <v>0.58637533782418139</v>
      </c>
      <c r="Z30" s="34"/>
      <c r="AA30" t="s">
        <v>72</v>
      </c>
      <c r="AB30" s="15">
        <v>12.236062803985137</v>
      </c>
      <c r="AC30" s="20">
        <v>1.4568602997716062</v>
      </c>
      <c r="AD30" s="20">
        <v>8.1117981491283029</v>
      </c>
      <c r="AE30" s="21">
        <v>1.4568602997716062</v>
      </c>
      <c r="AF30" s="20">
        <v>8.1117981491283029</v>
      </c>
      <c r="AG30" s="20">
        <v>121.67697223692456</v>
      </c>
      <c r="AH30" s="22">
        <v>10180.779812113999</v>
      </c>
      <c r="AI30" s="22">
        <v>858.27059019067769</v>
      </c>
      <c r="AJ30" s="22">
        <v>9322.5092219233211</v>
      </c>
      <c r="AK30" s="23">
        <v>11.861969789565066</v>
      </c>
      <c r="AL30" s="22">
        <v>854.26695044121379</v>
      </c>
      <c r="AM30" s="23">
        <v>11.917562545122232</v>
      </c>
      <c r="AN30" s="47">
        <f>AL30/'Annual Investment'!$B$2</f>
        <v>2.0395783041335752E-5</v>
      </c>
      <c r="AO30" s="15">
        <v>12.441727068290151</v>
      </c>
      <c r="AP30" s="20">
        <v>1.4813472696856644</v>
      </c>
      <c r="AQ30" s="20">
        <v>8.2481415976097789</v>
      </c>
      <c r="AR30" s="21">
        <v>2.9382075694572705</v>
      </c>
      <c r="AS30" s="20">
        <v>16.359939746738082</v>
      </c>
      <c r="AT30" s="20">
        <v>123.72212396414669</v>
      </c>
      <c r="AU30" s="22">
        <v>10795.352107033821</v>
      </c>
      <c r="AV30" s="22">
        <v>872.69643879360478</v>
      </c>
      <c r="AW30" s="22">
        <v>9922.655668240217</v>
      </c>
      <c r="AX30" s="23">
        <v>12.370111332134075</v>
      </c>
      <c r="AY30" s="22">
        <v>868.62550569686027</v>
      </c>
      <c r="AZ30" s="23">
        <v>12.428085563033502</v>
      </c>
      <c r="BA30" s="47">
        <f>AY30/'Annual Investment'!$C$2</f>
        <v>2.0045641280994258E-5</v>
      </c>
      <c r="BB30" s="15">
        <v>12.648172763049207</v>
      </c>
      <c r="BC30" s="20">
        <v>1.5059272789232176</v>
      </c>
      <c r="BD30" s="20">
        <v>8.385003089044476</v>
      </c>
      <c r="BE30" s="21">
        <v>4.4441348483804886</v>
      </c>
      <c r="BF30" s="20">
        <v>24.744942835782556</v>
      </c>
      <c r="BG30" s="20">
        <v>125.77504633566714</v>
      </c>
      <c r="BH30" s="22">
        <v>11482.081997354078</v>
      </c>
      <c r="BI30" s="22">
        <v>887.1770990453216</v>
      </c>
      <c r="BJ30" s="22">
        <v>10594.904898308756</v>
      </c>
      <c r="BK30" s="23">
        <v>12.942265991434834</v>
      </c>
      <c r="BL30" s="22">
        <v>883.03861691725183</v>
      </c>
      <c r="BM30" s="23">
        <v>13.00292170396671</v>
      </c>
      <c r="BN30" s="47">
        <f>BL30/'Annual Investment'!$D$2</f>
        <v>2.0107380028853895E-5</v>
      </c>
    </row>
    <row r="31" spans="1:66" x14ac:dyDescent="0.25">
      <c r="A31" t="s">
        <v>74</v>
      </c>
      <c r="B31" t="s">
        <v>68</v>
      </c>
      <c r="C31" t="s">
        <v>71</v>
      </c>
      <c r="D31" t="s">
        <v>45</v>
      </c>
      <c r="E31" s="15">
        <v>11.3</v>
      </c>
      <c r="F31" s="16">
        <v>1583.1875</v>
      </c>
      <c r="G31" s="17">
        <v>433.75</v>
      </c>
      <c r="H31" s="16">
        <v>1583.1875</v>
      </c>
      <c r="I31" s="37">
        <v>433.75</v>
      </c>
      <c r="J31" s="38">
        <v>721.52500000000009</v>
      </c>
      <c r="K31" s="39">
        <v>0.17324417033366826</v>
      </c>
      <c r="L31" s="38">
        <v>43.340608211271132</v>
      </c>
      <c r="M31" s="38">
        <v>0</v>
      </c>
      <c r="N31" s="38">
        <v>168.34060821127116</v>
      </c>
      <c r="O31" s="38">
        <v>596.52500000000009</v>
      </c>
      <c r="P31" s="38">
        <v>764.86560821127125</v>
      </c>
      <c r="Q31" s="18">
        <v>1692.6034903786494</v>
      </c>
      <c r="R31" s="18">
        <v>0</v>
      </c>
      <c r="S31" s="18">
        <v>1692.6034903786494</v>
      </c>
      <c r="T31" s="19">
        <v>0.86</v>
      </c>
      <c r="U31" s="19">
        <v>2.5496695264541929</v>
      </c>
      <c r="V31" s="19">
        <v>10.054635707709901</v>
      </c>
      <c r="W31" s="18">
        <v>0.11609771728207544</v>
      </c>
      <c r="X31" s="18">
        <v>1.4122578135206459E-2</v>
      </c>
      <c r="Y31" s="18">
        <v>0.42375666807957524</v>
      </c>
      <c r="Z31" s="34"/>
      <c r="AA31" t="s">
        <v>74</v>
      </c>
      <c r="AB31" s="15">
        <v>611.80314019925675</v>
      </c>
      <c r="AC31" s="20">
        <v>243.04352116382086</v>
      </c>
      <c r="AD31" s="20">
        <v>887.10885224794595</v>
      </c>
      <c r="AE31" s="21">
        <v>243.04352116382086</v>
      </c>
      <c r="AF31" s="20">
        <v>887.10885224794595</v>
      </c>
      <c r="AG31" s="20">
        <v>10024.33003040179</v>
      </c>
      <c r="AH31" s="22">
        <v>1035540.1305258801</v>
      </c>
      <c r="AI31" s="22">
        <v>406146.80443155247</v>
      </c>
      <c r="AJ31" s="22">
        <v>629393.32609432773</v>
      </c>
      <c r="AK31" s="23">
        <v>2.5496695264541929</v>
      </c>
      <c r="AL31" s="22">
        <v>102991.31272670846</v>
      </c>
      <c r="AM31" s="23">
        <v>10.054635707709901</v>
      </c>
      <c r="AN31" s="47">
        <f>AL31/'Annual Investment'!$B$2</f>
        <v>2.4589368328382486E-3</v>
      </c>
      <c r="AO31" s="15">
        <v>622.0863534145077</v>
      </c>
      <c r="AP31" s="20">
        <v>247.12860701006042</v>
      </c>
      <c r="AQ31" s="20">
        <v>902.01941558672058</v>
      </c>
      <c r="AR31" s="21">
        <v>490.17212817388128</v>
      </c>
      <c r="AS31" s="20">
        <v>1789.1282678346668</v>
      </c>
      <c r="AT31" s="20">
        <v>10192.819396129942</v>
      </c>
      <c r="AU31" s="22">
        <v>1090460.4905835036</v>
      </c>
      <c r="AV31" s="22">
        <v>412973.33720368292</v>
      </c>
      <c r="AW31" s="22">
        <v>677487.15337982075</v>
      </c>
      <c r="AX31" s="23">
        <v>2.6405106391788116</v>
      </c>
      <c r="AY31" s="22">
        <v>104722.39509372998</v>
      </c>
      <c r="AZ31" s="23">
        <v>10.412868132050509</v>
      </c>
      <c r="BA31" s="47">
        <f>AY31/'Annual Investment'!$C$2</f>
        <v>2.4167233777591481E-3</v>
      </c>
      <c r="BB31" s="15">
        <v>632.4086381524603</v>
      </c>
      <c r="BC31" s="20">
        <v>251.2292143203637</v>
      </c>
      <c r="BD31" s="20">
        <v>916.98663226932752</v>
      </c>
      <c r="BE31" s="21">
        <v>741.401342494245</v>
      </c>
      <c r="BF31" s="20">
        <v>2706.1149001039944</v>
      </c>
      <c r="BG31" s="20">
        <v>10361.9489446434</v>
      </c>
      <c r="BH31" s="22">
        <v>1152809.8621874675</v>
      </c>
      <c r="BI31" s="22">
        <v>419825.80768852972</v>
      </c>
      <c r="BJ31" s="22">
        <v>732984.0544989378</v>
      </c>
      <c r="BK31" s="23">
        <v>2.745924240662073</v>
      </c>
      <c r="BL31" s="22">
        <v>106460.05478464685</v>
      </c>
      <c r="BM31" s="23">
        <v>10.82856724542772</v>
      </c>
      <c r="BN31" s="47">
        <f>BL31/'Annual Investment'!$D$2</f>
        <v>2.4241666654631652E-3</v>
      </c>
    </row>
    <row r="32" spans="1:66" x14ac:dyDescent="0.25">
      <c r="A32" t="s">
        <v>75</v>
      </c>
      <c r="B32" t="s">
        <v>68</v>
      </c>
      <c r="C32" t="s">
        <v>69</v>
      </c>
      <c r="D32" t="s">
        <v>45</v>
      </c>
      <c r="E32" s="15">
        <v>11</v>
      </c>
      <c r="F32" s="16">
        <v>2315.143</v>
      </c>
      <c r="G32" s="17">
        <v>700</v>
      </c>
      <c r="H32" s="16">
        <v>2315.143</v>
      </c>
      <c r="I32" s="37">
        <v>700</v>
      </c>
      <c r="J32" s="38">
        <v>514.71</v>
      </c>
      <c r="K32" s="39">
        <v>0.87427872005595375</v>
      </c>
      <c r="L32" s="38">
        <v>63.37828318886227</v>
      </c>
      <c r="M32" s="38">
        <v>0</v>
      </c>
      <c r="N32" s="38">
        <v>513.37828318886227</v>
      </c>
      <c r="O32" s="38">
        <v>64.710000000000036</v>
      </c>
      <c r="P32" s="38">
        <v>578.08828318886231</v>
      </c>
      <c r="Q32" s="18">
        <v>2530.5474408867758</v>
      </c>
      <c r="R32" s="18">
        <v>0</v>
      </c>
      <c r="S32" s="18">
        <v>2530.5474408867758</v>
      </c>
      <c r="T32" s="19">
        <v>0.86</v>
      </c>
      <c r="U32" s="19">
        <v>5.0007964465188719</v>
      </c>
      <c r="V32" s="19">
        <v>4.9292062476196223</v>
      </c>
      <c r="W32" s="18">
        <v>0.24211785235866118</v>
      </c>
      <c r="X32" s="18">
        <v>2.9980577337774646E-2</v>
      </c>
      <c r="Y32" s="18">
        <v>0.80076778723312569</v>
      </c>
      <c r="Z32" s="34"/>
      <c r="AA32" t="s">
        <v>75</v>
      </c>
      <c r="AB32" s="15">
        <v>3.6708188411955409</v>
      </c>
      <c r="AC32" s="20">
        <v>2.3533897150156715</v>
      </c>
      <c r="AD32" s="20">
        <v>7.7834767499864679</v>
      </c>
      <c r="AE32" s="21">
        <v>2.3533897150156715</v>
      </c>
      <c r="AF32" s="20">
        <v>7.7834767499864679</v>
      </c>
      <c r="AG32" s="20">
        <v>85.618244249851131</v>
      </c>
      <c r="AH32" s="22">
        <v>9289.1812245463352</v>
      </c>
      <c r="AI32" s="22">
        <v>1857.5403585988131</v>
      </c>
      <c r="AJ32" s="22">
        <v>7431.6408659475219</v>
      </c>
      <c r="AK32" s="23">
        <v>5.0007964465188719</v>
      </c>
      <c r="AL32" s="22">
        <v>1884.5186745902956</v>
      </c>
      <c r="AM32" s="23">
        <v>4.9292062476196223</v>
      </c>
      <c r="AN32" s="47">
        <f>AL32/'Annual Investment'!$B$2</f>
        <v>4.4993235433534729E-5</v>
      </c>
      <c r="AO32" s="15">
        <v>8.7092089478031074</v>
      </c>
      <c r="AP32" s="20">
        <v>5.5835397088151977</v>
      </c>
      <c r="AQ32" s="20">
        <v>18.466704102979346</v>
      </c>
      <c r="AR32" s="21">
        <v>7.9369294238308701</v>
      </c>
      <c r="AS32" s="20">
        <v>26.250180852965816</v>
      </c>
      <c r="AT32" s="20">
        <v>203.13374513277282</v>
      </c>
      <c r="AU32" s="22">
        <v>22790.202946510457</v>
      </c>
      <c r="AV32" s="22">
        <v>4407.1112773152527</v>
      </c>
      <c r="AW32" s="22">
        <v>18383.091669195204</v>
      </c>
      <c r="AX32" s="23">
        <v>5.1712338337855437</v>
      </c>
      <c r="AY32" s="22">
        <v>4471.1187375562367</v>
      </c>
      <c r="AZ32" s="23">
        <v>5.0972036942518812</v>
      </c>
      <c r="BA32" s="47">
        <f>AY32/'Annual Investment'!$C$2</f>
        <v>1.0318191412751674E-4</v>
      </c>
      <c r="BB32" s="15">
        <v>16.442624591963963</v>
      </c>
      <c r="BC32" s="20">
        <v>10.541490952462519</v>
      </c>
      <c r="BD32" s="20">
        <v>34.864369983081332</v>
      </c>
      <c r="BE32" s="21">
        <v>18.478420376293389</v>
      </c>
      <c r="BF32" s="20">
        <v>61.114550836047151</v>
      </c>
      <c r="BG32" s="20">
        <v>383.50806981389462</v>
      </c>
      <c r="BH32" s="22">
        <v>44756.975768300406</v>
      </c>
      <c r="BI32" s="22">
        <v>8320.4429589652464</v>
      </c>
      <c r="BJ32" s="22">
        <v>36436.532809335156</v>
      </c>
      <c r="BK32" s="23">
        <v>5.3791578151587389</v>
      </c>
      <c r="BL32" s="22">
        <v>8441.2863841414255</v>
      </c>
      <c r="BM32" s="23">
        <v>5.3021510859274912</v>
      </c>
      <c r="BN32" s="47">
        <f>BL32/'Annual Investment'!$D$2</f>
        <v>1.9221373788936679E-4</v>
      </c>
    </row>
    <row r="33" spans="1:66" x14ac:dyDescent="0.25">
      <c r="A33" t="s">
        <v>76</v>
      </c>
      <c r="B33" t="s">
        <v>68</v>
      </c>
      <c r="C33" t="s">
        <v>69</v>
      </c>
      <c r="D33" t="s">
        <v>45</v>
      </c>
      <c r="E33" s="15">
        <v>11</v>
      </c>
      <c r="F33" s="16">
        <v>2673.5059999999999</v>
      </c>
      <c r="G33" s="17">
        <v>810</v>
      </c>
      <c r="H33" s="16">
        <v>2673.5059999999999</v>
      </c>
      <c r="I33" s="37">
        <v>810</v>
      </c>
      <c r="J33" s="38">
        <v>554.61</v>
      </c>
      <c r="K33" s="39">
        <v>0.99168785272533855</v>
      </c>
      <c r="L33" s="38">
        <v>73.18866280619487</v>
      </c>
      <c r="M33" s="38">
        <v>0</v>
      </c>
      <c r="N33" s="38">
        <v>623.18866280619488</v>
      </c>
      <c r="O33" s="38">
        <v>4.6100000000000136</v>
      </c>
      <c r="P33" s="38">
        <v>627.7986628061949</v>
      </c>
      <c r="Q33" s="18">
        <v>2924.0549161741069</v>
      </c>
      <c r="R33" s="18">
        <v>0</v>
      </c>
      <c r="S33" s="18">
        <v>2924.0549161741069</v>
      </c>
      <c r="T33" s="19">
        <v>0.86</v>
      </c>
      <c r="U33" s="19">
        <v>5.3149824128266188</v>
      </c>
      <c r="V33" s="19">
        <v>4.692086186239651</v>
      </c>
      <c r="W33" s="18">
        <v>0.25451039317913032</v>
      </c>
      <c r="X33" s="18">
        <v>3.1515100814090743E-2</v>
      </c>
      <c r="Y33" s="18">
        <v>0.84004328793427652</v>
      </c>
      <c r="Z33" s="34"/>
      <c r="AA33" t="s">
        <v>76</v>
      </c>
      <c r="AB33" s="15">
        <v>3.6708188411955409</v>
      </c>
      <c r="AC33" s="20">
        <v>2.7232080988038487</v>
      </c>
      <c r="AD33" s="20">
        <v>8.9882878906181265</v>
      </c>
      <c r="AE33" s="21">
        <v>2.7232080988038487</v>
      </c>
      <c r="AF33" s="20">
        <v>8.9882878906181265</v>
      </c>
      <c r="AG33" s="20">
        <v>98.871166796799386</v>
      </c>
      <c r="AH33" s="22">
        <v>10733.67587898236</v>
      </c>
      <c r="AI33" s="22">
        <v>2019.5129626541825</v>
      </c>
      <c r="AJ33" s="22">
        <v>8714.1629163281777</v>
      </c>
      <c r="AK33" s="23">
        <v>5.3149824128266188</v>
      </c>
      <c r="AL33" s="22">
        <v>2287.6126850484347</v>
      </c>
      <c r="AM33" s="23">
        <v>4.692086186239651</v>
      </c>
      <c r="AN33" s="47">
        <f>AL33/'Annual Investment'!$B$2</f>
        <v>5.4617180241793918E-5</v>
      </c>
      <c r="AO33" s="15">
        <v>8.7092089478031074</v>
      </c>
      <c r="AP33" s="20">
        <v>6.4609530916290145</v>
      </c>
      <c r="AQ33" s="20">
        <v>21.325181303936695</v>
      </c>
      <c r="AR33" s="21">
        <v>9.1841611904328637</v>
      </c>
      <c r="AS33" s="20">
        <v>30.31346919455482</v>
      </c>
      <c r="AT33" s="20">
        <v>234.57699434330362</v>
      </c>
      <c r="AU33" s="22">
        <v>26333.467573871392</v>
      </c>
      <c r="AV33" s="22">
        <v>4791.3997190947875</v>
      </c>
      <c r="AW33" s="22">
        <v>21542.067854776604</v>
      </c>
      <c r="AX33" s="23">
        <v>5.495986375114291</v>
      </c>
      <c r="AY33" s="22">
        <v>5427.4802782811657</v>
      </c>
      <c r="AZ33" s="23">
        <v>4.8518771554543472</v>
      </c>
      <c r="BA33" s="47">
        <f>AY33/'Annual Investment'!$C$2</f>
        <v>1.25252277310015E-4</v>
      </c>
      <c r="BB33" s="15">
        <v>24.031528249793489</v>
      </c>
      <c r="BC33" s="20">
        <v>17.827862171252551</v>
      </c>
      <c r="BD33" s="20">
        <v>58.843082076563867</v>
      </c>
      <c r="BE33" s="21">
        <v>27.012023361685415</v>
      </c>
      <c r="BF33" s="20">
        <v>89.156551271118687</v>
      </c>
      <c r="BG33" s="20">
        <v>647.27390284220235</v>
      </c>
      <c r="BH33" s="22">
        <v>75582.676192231316</v>
      </c>
      <c r="BI33" s="22">
        <v>13221.023676843133</v>
      </c>
      <c r="BJ33" s="22">
        <v>62361.652515388181</v>
      </c>
      <c r="BK33" s="23">
        <v>5.7168550665721725</v>
      </c>
      <c r="BL33" s="22">
        <v>14976.175955178102</v>
      </c>
      <c r="BM33" s="23">
        <v>5.0468608554307322</v>
      </c>
      <c r="BN33" s="47">
        <f>BL33/'Annual Investment'!$D$2</f>
        <v>3.4101754503219949E-4</v>
      </c>
    </row>
    <row r="34" spans="1:66" x14ac:dyDescent="0.25">
      <c r="A34" t="s">
        <v>77</v>
      </c>
      <c r="B34" t="s">
        <v>68</v>
      </c>
      <c r="C34" t="s">
        <v>73</v>
      </c>
      <c r="D34" t="s">
        <v>45</v>
      </c>
      <c r="E34" s="15">
        <v>15</v>
      </c>
      <c r="F34" s="16">
        <v>228</v>
      </c>
      <c r="G34" s="17">
        <v>0</v>
      </c>
      <c r="H34" s="16">
        <v>228</v>
      </c>
      <c r="I34" s="37">
        <v>0</v>
      </c>
      <c r="J34" s="38">
        <v>199.5</v>
      </c>
      <c r="K34" s="39">
        <v>0.25062656641604009</v>
      </c>
      <c r="L34" s="38">
        <v>6.2416224687030555</v>
      </c>
      <c r="M34" s="38">
        <v>0</v>
      </c>
      <c r="N34" s="38">
        <v>56.241622468703056</v>
      </c>
      <c r="O34" s="38">
        <v>149.5</v>
      </c>
      <c r="P34" s="38">
        <v>205.74162246870304</v>
      </c>
      <c r="Q34" s="18">
        <v>184.72019746792574</v>
      </c>
      <c r="R34" s="18">
        <v>0</v>
      </c>
      <c r="S34" s="18">
        <v>184.72019746792574</v>
      </c>
      <c r="T34" s="19">
        <v>0.86</v>
      </c>
      <c r="U34" s="19">
        <v>1.0388533376126114</v>
      </c>
      <c r="V34" s="19">
        <v>3.2844037806824926</v>
      </c>
      <c r="W34" s="18">
        <v>0.26933335117356261</v>
      </c>
      <c r="X34" s="18">
        <v>2.7399112601071057E-2</v>
      </c>
      <c r="Y34" s="18" t="s">
        <v>51</v>
      </c>
      <c r="Z34" s="34"/>
      <c r="AA34" t="s">
        <v>77</v>
      </c>
      <c r="AB34" s="15">
        <v>39.155400972752439</v>
      </c>
      <c r="AC34" s="20">
        <v>0</v>
      </c>
      <c r="AD34" s="20">
        <v>8.1763482670258778</v>
      </c>
      <c r="AE34" s="21">
        <v>0</v>
      </c>
      <c r="AF34" s="20">
        <v>8.1763482670258778</v>
      </c>
      <c r="AG34" s="20">
        <v>122.64522400538816</v>
      </c>
      <c r="AH34" s="22">
        <v>7232.793399622642</v>
      </c>
      <c r="AI34" s="22">
        <v>6962.2853753777435</v>
      </c>
      <c r="AJ34" s="22">
        <v>270.50802424489848</v>
      </c>
      <c r="AK34" s="23">
        <v>1.0388533376126114</v>
      </c>
      <c r="AL34" s="22">
        <v>2202.163279120231</v>
      </c>
      <c r="AM34" s="23">
        <v>3.2844037806824926</v>
      </c>
      <c r="AN34" s="47">
        <f>AL34/'Annual Investment'!$B$2</f>
        <v>5.2577059711059883E-5</v>
      </c>
      <c r="AO34" s="15">
        <v>39.813526618528492</v>
      </c>
      <c r="AP34" s="20">
        <v>0</v>
      </c>
      <c r="AQ34" s="20">
        <v>8.3137766766358538</v>
      </c>
      <c r="AR34" s="21">
        <v>0</v>
      </c>
      <c r="AS34" s="20">
        <v>16.490124943661733</v>
      </c>
      <c r="AT34" s="20">
        <v>124.70665014953781</v>
      </c>
      <c r="AU34" s="22">
        <v>7797.724729270738</v>
      </c>
      <c r="AV34" s="22">
        <v>7079.3077642414464</v>
      </c>
      <c r="AW34" s="22">
        <v>718.41696502929153</v>
      </c>
      <c r="AX34" s="23">
        <v>1.1014812449118421</v>
      </c>
      <c r="AY34" s="22">
        <v>2239.177333226939</v>
      </c>
      <c r="AZ34" s="23">
        <v>3.4824060665321337</v>
      </c>
      <c r="BA34" s="47">
        <f>AY34/'Annual Investment'!$C$2</f>
        <v>5.1674450372477485E-5</v>
      </c>
      <c r="BB34" s="15">
        <v>40.474152841757459</v>
      </c>
      <c r="BC34" s="20">
        <v>0</v>
      </c>
      <c r="BD34" s="20">
        <v>8.4517272515567683</v>
      </c>
      <c r="BE34" s="21">
        <v>0</v>
      </c>
      <c r="BF34" s="20">
        <v>24.941852195218502</v>
      </c>
      <c r="BG34" s="20">
        <v>126.77590877335147</v>
      </c>
      <c r="BH34" s="22">
        <v>8409.3578859327099</v>
      </c>
      <c r="BI34" s="22">
        <v>7196.7747848391609</v>
      </c>
      <c r="BJ34" s="22">
        <v>1212.583101093549</v>
      </c>
      <c r="BK34" s="23">
        <v>1.1684897940182866</v>
      </c>
      <c r="BL34" s="22">
        <v>2276.3320238667079</v>
      </c>
      <c r="BM34" s="23">
        <v>3.6942580422200857</v>
      </c>
      <c r="BN34" s="47">
        <f>BL34/'Annual Investment'!$D$2</f>
        <v>5.1833602969174729E-5</v>
      </c>
    </row>
    <row r="35" spans="1:66" x14ac:dyDescent="0.25">
      <c r="A35" t="s">
        <v>78</v>
      </c>
      <c r="B35" t="s">
        <v>68</v>
      </c>
      <c r="C35" t="s">
        <v>79</v>
      </c>
      <c r="D35" t="s">
        <v>45</v>
      </c>
      <c r="E35" s="15">
        <v>18</v>
      </c>
      <c r="F35" s="16">
        <v>8956.3610000000008</v>
      </c>
      <c r="G35" s="17">
        <v>2931</v>
      </c>
      <c r="H35" s="16">
        <v>8956.3610000000008</v>
      </c>
      <c r="I35" s="37">
        <v>2931</v>
      </c>
      <c r="J35" s="38">
        <v>6884.08</v>
      </c>
      <c r="K35" s="39">
        <v>0.11621015444329526</v>
      </c>
      <c r="L35" s="38">
        <v>245.18519322550776</v>
      </c>
      <c r="M35" s="38">
        <v>0</v>
      </c>
      <c r="N35" s="38">
        <v>1045.1851932255076</v>
      </c>
      <c r="O35" s="38">
        <v>6084.08</v>
      </c>
      <c r="P35" s="38">
        <v>7129.2651932255076</v>
      </c>
      <c r="Q35" s="18">
        <v>14658.702989533072</v>
      </c>
      <c r="R35" s="18">
        <v>0</v>
      </c>
      <c r="S35" s="18">
        <v>14658.702989533072</v>
      </c>
      <c r="T35" s="19">
        <v>0.86</v>
      </c>
      <c r="U35" s="19">
        <v>2.3775390918618515</v>
      </c>
      <c r="V35" s="19">
        <v>14.02498149088334</v>
      </c>
      <c r="W35" s="18">
        <v>0.12741741776686433</v>
      </c>
      <c r="X35" s="18">
        <v>1.1719399375253334E-2</v>
      </c>
      <c r="Y35" s="18">
        <v>0.38935393763488602</v>
      </c>
      <c r="Z35" s="34"/>
      <c r="AA35" t="s">
        <v>78</v>
      </c>
      <c r="AB35" s="15">
        <v>26.919338168767297</v>
      </c>
      <c r="AC35" s="20">
        <v>72.262512192209769</v>
      </c>
      <c r="AD35" s="20">
        <v>220.81512997623068</v>
      </c>
      <c r="AE35" s="21">
        <v>72.262512192209769</v>
      </c>
      <c r="AF35" s="20">
        <v>220.81512997623068</v>
      </c>
      <c r="AG35" s="20">
        <v>3974.6723395721524</v>
      </c>
      <c r="AH35" s="22">
        <v>394602.58289076091</v>
      </c>
      <c r="AI35" s="22">
        <v>165971.01778114089</v>
      </c>
      <c r="AJ35" s="22">
        <v>228631.56510962002</v>
      </c>
      <c r="AK35" s="23">
        <v>2.3775390918618515</v>
      </c>
      <c r="AL35" s="22">
        <v>28135.693665425835</v>
      </c>
      <c r="AM35" s="23">
        <v>14.02498149088334</v>
      </c>
      <c r="AN35" s="47">
        <f>AL35/'Annual Investment'!$B$2</f>
        <v>6.71744942750187E-4</v>
      </c>
      <c r="AO35" s="15">
        <v>49.766908273160603</v>
      </c>
      <c r="AP35" s="20">
        <v>133.59473376765177</v>
      </c>
      <c r="AQ35" s="20">
        <v>408.23018195905121</v>
      </c>
      <c r="AR35" s="21">
        <v>205.85724595986156</v>
      </c>
      <c r="AS35" s="20">
        <v>629.04531193528192</v>
      </c>
      <c r="AT35" s="20">
        <v>7348.1432752629225</v>
      </c>
      <c r="AU35" s="22">
        <v>754592.21421707759</v>
      </c>
      <c r="AV35" s="22">
        <v>306837.57401957648</v>
      </c>
      <c r="AW35" s="22">
        <v>447754.64019750111</v>
      </c>
      <c r="AX35" s="23">
        <v>2.4592562258002144</v>
      </c>
      <c r="AY35" s="22">
        <v>52015.63563971949</v>
      </c>
      <c r="AZ35" s="23">
        <v>14.50702668412392</v>
      </c>
      <c r="BA35" s="47">
        <f>AY35/'Annual Investment'!$C$2</f>
        <v>1.2003870093593616E-3</v>
      </c>
      <c r="BB35" s="15">
        <v>75.889036578295233</v>
      </c>
      <c r="BC35" s="20">
        <v>203.71720867033616</v>
      </c>
      <c r="BD35" s="20">
        <v>622.50592383618584</v>
      </c>
      <c r="BE35" s="21">
        <v>409.57445463019775</v>
      </c>
      <c r="BF35" s="20">
        <v>1251.5512357714679</v>
      </c>
      <c r="BG35" s="20">
        <v>11205.106629051346</v>
      </c>
      <c r="BH35" s="22">
        <v>1193109.247399715</v>
      </c>
      <c r="BI35" s="22">
        <v>467893.39917515015</v>
      </c>
      <c r="BJ35" s="22">
        <v>725215.84822456492</v>
      </c>
      <c r="BK35" s="23">
        <v>2.5499595623769191</v>
      </c>
      <c r="BL35" s="22">
        <v>79318.097359783133</v>
      </c>
      <c r="BM35" s="23">
        <v>15.042081027080467</v>
      </c>
      <c r="BN35" s="47">
        <f>BL35/'Annual Investment'!$D$2</f>
        <v>1.806126137888085E-3</v>
      </c>
    </row>
    <row r="36" spans="1:66" x14ac:dyDescent="0.25">
      <c r="A36" t="s">
        <v>80</v>
      </c>
      <c r="B36" t="s">
        <v>68</v>
      </c>
      <c r="C36" t="s">
        <v>79</v>
      </c>
      <c r="D36" t="s">
        <v>45</v>
      </c>
      <c r="E36" s="15">
        <v>18</v>
      </c>
      <c r="F36" s="16">
        <v>17912.722000000002</v>
      </c>
      <c r="G36" s="17">
        <v>5862</v>
      </c>
      <c r="H36" s="16">
        <v>17912.722000000002</v>
      </c>
      <c r="I36" s="37">
        <v>5862</v>
      </c>
      <c r="J36" s="38">
        <v>13768.16</v>
      </c>
      <c r="K36" s="39">
        <v>0.11621015444329526</v>
      </c>
      <c r="L36" s="38">
        <v>490.37038645101552</v>
      </c>
      <c r="M36" s="38">
        <v>0</v>
      </c>
      <c r="N36" s="38">
        <v>2090.3703864510153</v>
      </c>
      <c r="O36" s="38">
        <v>12168.16</v>
      </c>
      <c r="P36" s="38">
        <v>14258.530386451015</v>
      </c>
      <c r="Q36" s="18">
        <v>29317.405979066145</v>
      </c>
      <c r="R36" s="18">
        <v>0</v>
      </c>
      <c r="S36" s="18">
        <v>29317.405979066145</v>
      </c>
      <c r="T36" s="19">
        <v>0.86</v>
      </c>
      <c r="U36" s="19">
        <v>2.3775390918618515</v>
      </c>
      <c r="V36" s="19">
        <v>14.02498149088334</v>
      </c>
      <c r="W36" s="18">
        <v>0.12741741776686435</v>
      </c>
      <c r="X36" s="18">
        <v>1.1719399375253334E-2</v>
      </c>
      <c r="Y36" s="18">
        <v>0.38935393763488607</v>
      </c>
      <c r="Z36" s="34"/>
      <c r="AA36" t="s">
        <v>80</v>
      </c>
      <c r="AB36" s="15">
        <v>6.1180314019925683</v>
      </c>
      <c r="AC36" s="20">
        <v>32.846596451004444</v>
      </c>
      <c r="AD36" s="20">
        <v>100.3705136255594</v>
      </c>
      <c r="AE36" s="21">
        <v>32.846596451004444</v>
      </c>
      <c r="AF36" s="20">
        <v>100.3705136255594</v>
      </c>
      <c r="AG36" s="20">
        <v>1806.6692452600696</v>
      </c>
      <c r="AH36" s="22">
        <v>179364.81040489135</v>
      </c>
      <c r="AI36" s="22">
        <v>75441.371718700408</v>
      </c>
      <c r="AJ36" s="22">
        <v>103923.43868619094</v>
      </c>
      <c r="AK36" s="23">
        <v>2.3775390918618515</v>
      </c>
      <c r="AL36" s="22">
        <v>12788.951666102654</v>
      </c>
      <c r="AM36" s="23">
        <v>14.02498149088334</v>
      </c>
      <c r="AN36" s="47">
        <f>AL36/'Annual Investment'!$B$2</f>
        <v>3.053386103409941E-4</v>
      </c>
      <c r="AO36" s="15">
        <v>6.2208635341450753</v>
      </c>
      <c r="AP36" s="20">
        <v>33.398683441912944</v>
      </c>
      <c r="AQ36" s="20">
        <v>102.0575454897628</v>
      </c>
      <c r="AR36" s="21">
        <v>66.245279892917395</v>
      </c>
      <c r="AS36" s="20">
        <v>202.42805911532221</v>
      </c>
      <c r="AT36" s="20">
        <v>1837.0358188157306</v>
      </c>
      <c r="AU36" s="22">
        <v>188648.0535542694</v>
      </c>
      <c r="AV36" s="22">
        <v>76709.39350489412</v>
      </c>
      <c r="AW36" s="22">
        <v>111938.66004937528</v>
      </c>
      <c r="AX36" s="23">
        <v>2.4592562258002144</v>
      </c>
      <c r="AY36" s="22">
        <v>13003.908909929873</v>
      </c>
      <c r="AZ36" s="23">
        <v>14.50702668412392</v>
      </c>
      <c r="BA36" s="47">
        <f>AY36/'Annual Investment'!$C$2</f>
        <v>3.000967523398404E-4</v>
      </c>
      <c r="BB36" s="15">
        <v>12.648172763049207</v>
      </c>
      <c r="BC36" s="20">
        <v>67.905736223445388</v>
      </c>
      <c r="BD36" s="20">
        <v>207.50197461206199</v>
      </c>
      <c r="BE36" s="21">
        <v>134.1510161163628</v>
      </c>
      <c r="BF36" s="20">
        <v>409.93003372738423</v>
      </c>
      <c r="BG36" s="20">
        <v>3735.0355430171157</v>
      </c>
      <c r="BH36" s="22">
        <v>397703.08246657165</v>
      </c>
      <c r="BI36" s="22">
        <v>155964.46639171671</v>
      </c>
      <c r="BJ36" s="22">
        <v>241738.61607485494</v>
      </c>
      <c r="BK36" s="23">
        <v>2.5499595623769191</v>
      </c>
      <c r="BL36" s="22">
        <v>26439.365786594379</v>
      </c>
      <c r="BM36" s="23">
        <v>15.042081027080465</v>
      </c>
      <c r="BN36" s="47">
        <f>BL36/'Annual Investment'!$D$2</f>
        <v>6.0204204596269503E-4</v>
      </c>
    </row>
    <row r="37" spans="1:66" x14ac:dyDescent="0.25">
      <c r="A37" t="s">
        <v>81</v>
      </c>
      <c r="B37" t="s">
        <v>68</v>
      </c>
      <c r="C37" t="s">
        <v>73</v>
      </c>
      <c r="D37" t="s">
        <v>45</v>
      </c>
      <c r="E37" s="15">
        <v>10</v>
      </c>
      <c r="F37" s="16">
        <v>585.86</v>
      </c>
      <c r="G37" s="17">
        <v>110</v>
      </c>
      <c r="H37" s="16">
        <v>585.86</v>
      </c>
      <c r="I37" s="37">
        <v>110</v>
      </c>
      <c r="J37" s="38">
        <v>563.25500000000011</v>
      </c>
      <c r="K37" s="39">
        <v>8.8769740170970501E-2</v>
      </c>
      <c r="L37" s="38">
        <v>16.038232190852508</v>
      </c>
      <c r="M37" s="38">
        <v>0</v>
      </c>
      <c r="N37" s="38">
        <v>66.038232190852511</v>
      </c>
      <c r="O37" s="38">
        <v>513.25500000000011</v>
      </c>
      <c r="P37" s="38">
        <v>579.29323219085268</v>
      </c>
      <c r="Q37" s="18">
        <v>493.73080700080698</v>
      </c>
      <c r="R37" s="18">
        <v>0</v>
      </c>
      <c r="S37" s="18">
        <v>493.73080700080698</v>
      </c>
      <c r="T37" s="19">
        <v>0.86</v>
      </c>
      <c r="U37" s="19">
        <v>0.98659827699036795</v>
      </c>
      <c r="V37" s="19">
        <v>7.4764388842800926</v>
      </c>
      <c r="W37" s="18">
        <v>0.12307468493387677</v>
      </c>
      <c r="X37" s="18">
        <v>1.6280129654078841E-2</v>
      </c>
      <c r="Y37" s="18">
        <v>0.65549577195782771</v>
      </c>
      <c r="Z37" s="34"/>
      <c r="AA37" t="s">
        <v>81</v>
      </c>
      <c r="AB37" s="15">
        <v>6.1180314019925683</v>
      </c>
      <c r="AC37" s="20">
        <v>0.61636397298029499</v>
      </c>
      <c r="AD37" s="20">
        <v>3.2827545200930515</v>
      </c>
      <c r="AE37" s="21">
        <v>0.61636397298029499</v>
      </c>
      <c r="AF37" s="20">
        <v>3.2827545200930515</v>
      </c>
      <c r="AG37" s="20">
        <v>32.827545200930508</v>
      </c>
      <c r="AH37" s="22">
        <v>3020.6605813620695</v>
      </c>
      <c r="AI37" s="22">
        <v>3061.6925366793034</v>
      </c>
      <c r="AJ37" s="22">
        <v>-41.031955317233951</v>
      </c>
      <c r="AK37" s="23">
        <v>0.98659827699036795</v>
      </c>
      <c r="AL37" s="22">
        <v>404.02397827571212</v>
      </c>
      <c r="AM37" s="23">
        <v>7.4764388842800926</v>
      </c>
      <c r="AN37" s="47">
        <f>AL37/'Annual Investment'!$B$2</f>
        <v>9.6461479636462102E-6</v>
      </c>
      <c r="AO37" s="15">
        <v>6.2208635341450753</v>
      </c>
      <c r="AP37" s="20">
        <v>0.62672384486701183</v>
      </c>
      <c r="AQ37" s="20">
        <v>3.3379311977617054</v>
      </c>
      <c r="AR37" s="21">
        <v>1.2430878178473068</v>
      </c>
      <c r="AS37" s="20">
        <v>6.620685717854756</v>
      </c>
      <c r="AT37" s="20">
        <v>33.37931197761705</v>
      </c>
      <c r="AU37" s="22">
        <v>3200.3194084287043</v>
      </c>
      <c r="AV37" s="22">
        <v>3113.1535951236274</v>
      </c>
      <c r="AW37" s="22">
        <v>87.165813305076881</v>
      </c>
      <c r="AX37" s="23">
        <v>1.0279992010164907</v>
      </c>
      <c r="AY37" s="22">
        <v>410.81483049547984</v>
      </c>
      <c r="AZ37" s="23">
        <v>7.7901749665873297</v>
      </c>
      <c r="BA37" s="47">
        <f>AY37/'Annual Investment'!$C$2</f>
        <v>9.4805490640275771E-6</v>
      </c>
      <c r="BB37" s="15">
        <v>6.3240863815246033</v>
      </c>
      <c r="BC37" s="20">
        <v>0.63712307954443825</v>
      </c>
      <c r="BD37" s="20">
        <v>3.3933175216536782</v>
      </c>
      <c r="BE37" s="21">
        <v>1.8802108973917451</v>
      </c>
      <c r="BF37" s="20">
        <v>10.014003239508435</v>
      </c>
      <c r="BG37" s="20">
        <v>33.933175216536782</v>
      </c>
      <c r="BH37" s="22">
        <v>3403.6074377736832</v>
      </c>
      <c r="BI37" s="22">
        <v>3164.810182131951</v>
      </c>
      <c r="BJ37" s="22">
        <v>238.79725564173214</v>
      </c>
      <c r="BK37" s="23">
        <v>1.0754538951466808</v>
      </c>
      <c r="BL37" s="22">
        <v>417.63148485812997</v>
      </c>
      <c r="BM37" s="23">
        <v>8.1497865012018753</v>
      </c>
      <c r="BN37" s="47">
        <f>BL37/'Annual Investment'!$D$2</f>
        <v>9.509748290933323E-6</v>
      </c>
    </row>
    <row r="38" spans="1:66" x14ac:dyDescent="0.25">
      <c r="A38" t="s">
        <v>82</v>
      </c>
      <c r="B38" t="s">
        <v>68</v>
      </c>
      <c r="C38" t="s">
        <v>73</v>
      </c>
      <c r="D38" t="s">
        <v>45</v>
      </c>
      <c r="E38" s="15">
        <v>15</v>
      </c>
      <c r="F38" s="16">
        <v>23624</v>
      </c>
      <c r="G38" s="17">
        <v>6800</v>
      </c>
      <c r="H38" s="16">
        <v>23624</v>
      </c>
      <c r="I38" s="37">
        <v>6800</v>
      </c>
      <c r="J38" s="38">
        <v>1025.2305000000003</v>
      </c>
      <c r="K38" s="39">
        <v>0.24384760305121619</v>
      </c>
      <c r="L38" s="38">
        <v>646.71968947649555</v>
      </c>
      <c r="M38" s="38">
        <v>0</v>
      </c>
      <c r="N38" s="38">
        <v>896.71968947649555</v>
      </c>
      <c r="O38" s="38">
        <v>775.23050000000035</v>
      </c>
      <c r="P38" s="38">
        <v>1671.9501894764958</v>
      </c>
      <c r="Q38" s="18">
        <v>31985.991173653885</v>
      </c>
      <c r="R38" s="18">
        <v>0</v>
      </c>
      <c r="S38" s="18">
        <v>31985.991173653885</v>
      </c>
      <c r="T38" s="19">
        <v>0.86</v>
      </c>
      <c r="U38" s="19">
        <v>20.92751646395871</v>
      </c>
      <c r="V38" s="19">
        <v>35.66999983275408</v>
      </c>
      <c r="W38" s="18">
        <v>4.1444834796424468E-2</v>
      </c>
      <c r="X38" s="18">
        <v>4.2161570053322302E-3</v>
      </c>
      <c r="Y38" s="18">
        <v>0.14398423194569585</v>
      </c>
      <c r="Z38" s="34"/>
      <c r="AA38" t="s">
        <v>82</v>
      </c>
      <c r="AB38" s="15">
        <v>2.4472125607970274</v>
      </c>
      <c r="AC38" s="20">
        <v>15.241000059149112</v>
      </c>
      <c r="AD38" s="20">
        <v>52.949027264314509</v>
      </c>
      <c r="AE38" s="21">
        <v>15.241000059149112</v>
      </c>
      <c r="AF38" s="20">
        <v>52.949027264314509</v>
      </c>
      <c r="AG38" s="20">
        <v>794.23540896471752</v>
      </c>
      <c r="AH38" s="22">
        <v>78276.519369708636</v>
      </c>
      <c r="AI38" s="22">
        <v>3740.3635306901401</v>
      </c>
      <c r="AJ38" s="22">
        <v>74536.155839018495</v>
      </c>
      <c r="AK38" s="23">
        <v>20.92751646395871</v>
      </c>
      <c r="AL38" s="22">
        <v>2194.4636876008899</v>
      </c>
      <c r="AM38" s="23">
        <v>35.66999983275408</v>
      </c>
      <c r="AN38" s="47">
        <f>AL38/'Annual Investment'!$B$2</f>
        <v>5.2393230525049256E-5</v>
      </c>
      <c r="AO38" s="15">
        <v>3.7325181204870459</v>
      </c>
      <c r="AP38" s="20">
        <v>23.245757155067352</v>
      </c>
      <c r="AQ38" s="20">
        <v>80.758495151663411</v>
      </c>
      <c r="AR38" s="21">
        <v>38.486757214216468</v>
      </c>
      <c r="AS38" s="20">
        <v>133.70752241597793</v>
      </c>
      <c r="AT38" s="20">
        <v>1211.3774272749511</v>
      </c>
      <c r="AU38" s="22">
        <v>123751.38666973198</v>
      </c>
      <c r="AV38" s="22">
        <v>5704.8475801231316</v>
      </c>
      <c r="AW38" s="22">
        <v>118046.53908960885</v>
      </c>
      <c r="AX38" s="23">
        <v>21.692321298978676</v>
      </c>
      <c r="AY38" s="22">
        <v>3347.0224899685368</v>
      </c>
      <c r="AZ38" s="23">
        <v>36.973574883536344</v>
      </c>
      <c r="BA38" s="47">
        <f>AY38/'Annual Investment'!$C$2</f>
        <v>7.7240665572562883E-5</v>
      </c>
      <c r="BB38" s="15">
        <v>2.5296345526098412</v>
      </c>
      <c r="BC38" s="20">
        <v>15.754316148735199</v>
      </c>
      <c r="BD38" s="20">
        <v>54.732347749664754</v>
      </c>
      <c r="BE38" s="21">
        <v>54.24107336295166</v>
      </c>
      <c r="BF38" s="20">
        <v>188.43987016564267</v>
      </c>
      <c r="BG38" s="20">
        <v>820.9852162449713</v>
      </c>
      <c r="BH38" s="22">
        <v>87297.928474684712</v>
      </c>
      <c r="BI38" s="22">
        <v>3866.3387799357902</v>
      </c>
      <c r="BJ38" s="22">
        <v>83431.589694748924</v>
      </c>
      <c r="BK38" s="23">
        <v>22.578965125279193</v>
      </c>
      <c r="BL38" s="22">
        <v>2268.3731105053103</v>
      </c>
      <c r="BM38" s="23">
        <v>38.484818952574308</v>
      </c>
      <c r="BN38" s="47">
        <f>BL38/'Annual Investment'!$D$2</f>
        <v>5.1652373187703755E-5</v>
      </c>
    </row>
    <row r="39" spans="1:66" x14ac:dyDescent="0.25">
      <c r="A39" t="s">
        <v>83</v>
      </c>
      <c r="B39" t="s">
        <v>68</v>
      </c>
      <c r="C39" t="s">
        <v>71</v>
      </c>
      <c r="D39" t="s">
        <v>45</v>
      </c>
      <c r="E39" s="15">
        <v>10</v>
      </c>
      <c r="F39" s="16">
        <v>247.22554752000002</v>
      </c>
      <c r="G39" s="17">
        <v>0</v>
      </c>
      <c r="H39" s="16">
        <v>247.22554752000002</v>
      </c>
      <c r="I39" s="37">
        <v>0</v>
      </c>
      <c r="J39" s="38">
        <v>148.72059999999999</v>
      </c>
      <c r="K39" s="39">
        <v>0.33620090290114485</v>
      </c>
      <c r="L39" s="38">
        <v>6.7679321589396801</v>
      </c>
      <c r="M39" s="38">
        <v>0</v>
      </c>
      <c r="N39" s="38">
        <v>56.767932158939679</v>
      </c>
      <c r="O39" s="38">
        <v>98.72059999999999</v>
      </c>
      <c r="P39" s="38">
        <v>155.48853215893968</v>
      </c>
      <c r="Q39" s="18">
        <v>140.59540886707708</v>
      </c>
      <c r="R39" s="18">
        <v>0</v>
      </c>
      <c r="S39" s="18">
        <v>140.59540886707708</v>
      </c>
      <c r="T39" s="19">
        <v>0.86</v>
      </c>
      <c r="U39" s="19">
        <v>1.0440177042457981</v>
      </c>
      <c r="V39" s="19">
        <v>2.4766695477551663</v>
      </c>
      <c r="W39" s="18">
        <v>0.25071300855642753</v>
      </c>
      <c r="X39" s="18">
        <v>3.3163930400924656E-2</v>
      </c>
      <c r="Y39" s="18" t="s">
        <v>51</v>
      </c>
      <c r="Z39" s="34"/>
      <c r="AA39" t="s">
        <v>83</v>
      </c>
      <c r="AB39" s="15">
        <v>18.354094205977702</v>
      </c>
      <c r="AC39" s="20">
        <v>0</v>
      </c>
      <c r="AD39" s="20">
        <v>4.1558432915906156</v>
      </c>
      <c r="AE39" s="21">
        <v>0</v>
      </c>
      <c r="AF39" s="20">
        <v>4.1558432915906156</v>
      </c>
      <c r="AG39" s="20">
        <v>41.558432915906138</v>
      </c>
      <c r="AH39" s="22">
        <v>2580.5013792742857</v>
      </c>
      <c r="AI39" s="22">
        <v>2471.7027008066389</v>
      </c>
      <c r="AJ39" s="22">
        <v>108.79867846764682</v>
      </c>
      <c r="AK39" s="23">
        <v>1.0440177042457981</v>
      </c>
      <c r="AL39" s="22">
        <v>1041.9239747237302</v>
      </c>
      <c r="AM39" s="23">
        <v>2.4766695477551663</v>
      </c>
      <c r="AN39" s="47">
        <f>AL39/'Annual Investment'!$B$2</f>
        <v>2.4876129555352347E-5</v>
      </c>
      <c r="AO39" s="15">
        <v>24.883454136580301</v>
      </c>
      <c r="AP39" s="20">
        <v>0</v>
      </c>
      <c r="AQ39" s="20">
        <v>5.6342598433122388</v>
      </c>
      <c r="AR39" s="21">
        <v>0</v>
      </c>
      <c r="AS39" s="20">
        <v>9.7901031349028536</v>
      </c>
      <c r="AT39" s="20">
        <v>56.342598433122369</v>
      </c>
      <c r="AU39" s="22">
        <v>3714.7692832277075</v>
      </c>
      <c r="AV39" s="22">
        <v>3350.9962466441075</v>
      </c>
      <c r="AW39" s="22">
        <v>363.77303658360006</v>
      </c>
      <c r="AX39" s="23">
        <v>1.1085566827918427</v>
      </c>
      <c r="AY39" s="22">
        <v>1412.5822363054776</v>
      </c>
      <c r="AZ39" s="23">
        <v>2.6297720499044783</v>
      </c>
      <c r="BA39" s="47">
        <f>AY39/'Annual Investment'!$C$2</f>
        <v>3.2598762761597111E-5</v>
      </c>
      <c r="BB39" s="15">
        <v>31.620431907623011</v>
      </c>
      <c r="BC39" s="20">
        <v>0</v>
      </c>
      <c r="BD39" s="20">
        <v>7.1596864626364649</v>
      </c>
      <c r="BE39" s="21">
        <v>0</v>
      </c>
      <c r="BF39" s="20">
        <v>16.949789597539318</v>
      </c>
      <c r="BG39" s="20">
        <v>71.596864626364635</v>
      </c>
      <c r="BH39" s="22">
        <v>5014.0802754998249</v>
      </c>
      <c r="BI39" s="22">
        <v>4258.2491987694848</v>
      </c>
      <c r="BJ39" s="22">
        <v>755.8310767303401</v>
      </c>
      <c r="BK39" s="23">
        <v>1.1774980846467966</v>
      </c>
      <c r="BL39" s="22">
        <v>1795.0265333683146</v>
      </c>
      <c r="BM39" s="23">
        <v>2.7933181946291628</v>
      </c>
      <c r="BN39" s="47">
        <f>BL39/'Annual Investment'!$D$2</f>
        <v>4.0873954974151637E-5</v>
      </c>
    </row>
    <row r="40" spans="1:66" x14ac:dyDescent="0.25">
      <c r="A40" t="s">
        <v>84</v>
      </c>
      <c r="B40" t="s">
        <v>68</v>
      </c>
      <c r="C40" t="s">
        <v>71</v>
      </c>
      <c r="D40" t="s">
        <v>45</v>
      </c>
      <c r="E40" s="15">
        <v>10</v>
      </c>
      <c r="F40" s="16">
        <v>86.391083519999995</v>
      </c>
      <c r="G40" s="17">
        <v>0</v>
      </c>
      <c r="H40" s="16">
        <v>86.391083519999995</v>
      </c>
      <c r="I40" s="37">
        <v>0</v>
      </c>
      <c r="J40" s="38">
        <v>148.72059999999999</v>
      </c>
      <c r="K40" s="39">
        <v>6.7240180580228973E-2</v>
      </c>
      <c r="L40" s="38">
        <v>2.365002315763308</v>
      </c>
      <c r="M40" s="38">
        <v>0</v>
      </c>
      <c r="N40" s="38">
        <v>12.365002315763308</v>
      </c>
      <c r="O40" s="38">
        <v>138.72059999999999</v>
      </c>
      <c r="P40" s="38">
        <v>151.08560231576331</v>
      </c>
      <c r="Q40" s="18">
        <v>49.129994176599396</v>
      </c>
      <c r="R40" s="18">
        <v>0</v>
      </c>
      <c r="S40" s="18">
        <v>49.129994176599396</v>
      </c>
      <c r="T40" s="19">
        <v>0.86</v>
      </c>
      <c r="U40" s="19">
        <v>0.37715503331844374</v>
      </c>
      <c r="V40" s="19">
        <v>3.9733105519896976</v>
      </c>
      <c r="W40" s="18">
        <v>0.15627604874903175</v>
      </c>
      <c r="X40" s="18">
        <v>2.067195489330953E-2</v>
      </c>
      <c r="Y40" s="18" t="s">
        <v>51</v>
      </c>
      <c r="Z40" s="34"/>
      <c r="AA40" t="s">
        <v>84</v>
      </c>
      <c r="AB40" s="15">
        <v>1.8923213406163057</v>
      </c>
      <c r="AC40" s="20">
        <v>0</v>
      </c>
      <c r="AD40" s="20">
        <v>0.14972580856881895</v>
      </c>
      <c r="AE40" s="21">
        <v>0</v>
      </c>
      <c r="AF40" s="20">
        <v>0.14972580856881895</v>
      </c>
      <c r="AG40" s="20">
        <v>1.4972580856881896</v>
      </c>
      <c r="AH40" s="22">
        <v>92.969736444733869</v>
      </c>
      <c r="AI40" s="22">
        <v>246.50270639829066</v>
      </c>
      <c r="AJ40" s="22">
        <v>-153.5329699535568</v>
      </c>
      <c r="AK40" s="23">
        <v>0.37715503331844374</v>
      </c>
      <c r="AL40" s="22">
        <v>23.398557758888948</v>
      </c>
      <c r="AM40" s="23">
        <v>3.9733105519896976</v>
      </c>
      <c r="AN40" s="47">
        <f>AL40/'Annual Investment'!$B$2</f>
        <v>5.5864493795994381E-7</v>
      </c>
      <c r="AO40" s="15">
        <v>1.9241275582355699</v>
      </c>
      <c r="AP40" s="20">
        <v>0</v>
      </c>
      <c r="AQ40" s="20">
        <v>0.15224240633070285</v>
      </c>
      <c r="AR40" s="21">
        <v>0</v>
      </c>
      <c r="AS40" s="20">
        <v>0.30196821489952186</v>
      </c>
      <c r="AT40" s="20">
        <v>1.5224240633070287</v>
      </c>
      <c r="AU40" s="22">
        <v>100.37616836455604</v>
      </c>
      <c r="AV40" s="22">
        <v>250.64593437715396</v>
      </c>
      <c r="AW40" s="22">
        <v>-150.26976601259793</v>
      </c>
      <c r="AX40" s="23">
        <v>0.40046996419067066</v>
      </c>
      <c r="AY40" s="22">
        <v>23.791841713406818</v>
      </c>
      <c r="AZ40" s="23">
        <v>4.2189322530669644</v>
      </c>
      <c r="BA40" s="47">
        <f>AY40/'Annual Investment'!$C$2</f>
        <v>5.4905447891325113E-7</v>
      </c>
      <c r="BB40" s="15">
        <v>1.9560546249831907</v>
      </c>
      <c r="BC40" s="20">
        <v>0</v>
      </c>
      <c r="BD40" s="20">
        <v>0.15476856601691202</v>
      </c>
      <c r="BE40" s="21">
        <v>0</v>
      </c>
      <c r="BF40" s="20">
        <v>0.45673678091643377</v>
      </c>
      <c r="BG40" s="20">
        <v>1.5476856601691202</v>
      </c>
      <c r="BH40" s="22">
        <v>108.38770918007918</v>
      </c>
      <c r="BI40" s="22">
        <v>254.80490473368138</v>
      </c>
      <c r="BJ40" s="22">
        <v>-146.4171955536022</v>
      </c>
      <c r="BK40" s="23">
        <v>0.42537528582255724</v>
      </c>
      <c r="BL40" s="22">
        <v>24.186619967676684</v>
      </c>
      <c r="BM40" s="23">
        <v>4.481308646058439</v>
      </c>
      <c r="BN40" s="47">
        <f>BL40/'Annual Investment'!$D$2</f>
        <v>5.5074551665854738E-7</v>
      </c>
    </row>
    <row r="41" spans="1:66" x14ac:dyDescent="0.25">
      <c r="A41" t="s">
        <v>85</v>
      </c>
      <c r="B41" t="s">
        <v>68</v>
      </c>
      <c r="C41" t="s">
        <v>86</v>
      </c>
      <c r="D41" t="s">
        <v>45</v>
      </c>
      <c r="E41" s="15">
        <v>12</v>
      </c>
      <c r="F41" s="16">
        <v>8172.73</v>
      </c>
      <c r="G41" s="17">
        <v>933</v>
      </c>
      <c r="H41" s="16">
        <v>8172.73</v>
      </c>
      <c r="I41" s="37">
        <v>933</v>
      </c>
      <c r="J41" s="38">
        <v>1683.9262999999999</v>
      </c>
      <c r="K41" s="39">
        <v>0.14014865139881716</v>
      </c>
      <c r="L41" s="38">
        <v>223.73287367826106</v>
      </c>
      <c r="M41" s="38">
        <v>0</v>
      </c>
      <c r="N41" s="38">
        <v>459.73287367826106</v>
      </c>
      <c r="O41" s="38">
        <v>1447.9262999999999</v>
      </c>
      <c r="P41" s="38">
        <v>1907.6591736782609</v>
      </c>
      <c r="Q41" s="18">
        <v>7011.9284808569264</v>
      </c>
      <c r="R41" s="18">
        <v>0</v>
      </c>
      <c r="S41" s="18">
        <v>7011.9284808569264</v>
      </c>
      <c r="T41" s="19">
        <v>0.86</v>
      </c>
      <c r="U41" s="19">
        <v>4.1939641564079881</v>
      </c>
      <c r="V41" s="19">
        <v>15.252179868616807</v>
      </c>
      <c r="W41" s="18">
        <v>6.1419397102753875E-2</v>
      </c>
      <c r="X41" s="18">
        <v>7.176167942666704E-3</v>
      </c>
      <c r="Y41" s="18">
        <v>0.5380108781174594</v>
      </c>
      <c r="Z41" s="34"/>
      <c r="AA41" t="s">
        <v>85</v>
      </c>
      <c r="AB41" s="15">
        <v>183.54094205977705</v>
      </c>
      <c r="AC41" s="20">
        <v>156.83661457925871</v>
      </c>
      <c r="AD41" s="20">
        <v>1373.8299089714308</v>
      </c>
      <c r="AE41" s="21">
        <v>156.83661457925871</v>
      </c>
      <c r="AF41" s="20">
        <v>1373.8299089714308</v>
      </c>
      <c r="AG41" s="20">
        <v>16485.958907657172</v>
      </c>
      <c r="AH41" s="22">
        <v>1286975.9590322617</v>
      </c>
      <c r="AI41" s="22">
        <v>306863.84314131102</v>
      </c>
      <c r="AJ41" s="22">
        <v>980112.11589095066</v>
      </c>
      <c r="AK41" s="23">
        <v>4.1939641564079881</v>
      </c>
      <c r="AL41" s="22">
        <v>84379.804730756514</v>
      </c>
      <c r="AM41" s="23">
        <v>15.252179868616807</v>
      </c>
      <c r="AN41" s="47">
        <f>AL41/'Annual Investment'!$B$2</f>
        <v>2.014583602315323E-3</v>
      </c>
      <c r="AO41" s="15">
        <v>186.62590602435228</v>
      </c>
      <c r="AP41" s="20">
        <v>159.47273107116055</v>
      </c>
      <c r="AQ41" s="20">
        <v>1396.9213005436295</v>
      </c>
      <c r="AR41" s="21">
        <v>316.30934565041929</v>
      </c>
      <c r="AS41" s="20">
        <v>2770.7512095150605</v>
      </c>
      <c r="AT41" s="20">
        <v>16763.055606523554</v>
      </c>
      <c r="AU41" s="22">
        <v>1370064.1852503316</v>
      </c>
      <c r="AV41" s="22">
        <v>312021.62367516971</v>
      </c>
      <c r="AW41" s="22">
        <v>1058042.561575162</v>
      </c>
      <c r="AX41" s="23">
        <v>4.3909270425329163</v>
      </c>
      <c r="AY41" s="22">
        <v>85798.064079384567</v>
      </c>
      <c r="AZ41" s="23">
        <v>15.968474346725134</v>
      </c>
      <c r="BA41" s="47">
        <f>AY41/'Annual Investment'!$C$2</f>
        <v>1.9799985193381118E-3</v>
      </c>
      <c r="BB41" s="15">
        <v>189.72259144573806</v>
      </c>
      <c r="BC41" s="20">
        <v>162.11886360408022</v>
      </c>
      <c r="BD41" s="20">
        <v>1420.1004288777863</v>
      </c>
      <c r="BE41" s="21">
        <v>478.42820925449945</v>
      </c>
      <c r="BF41" s="20">
        <v>4190.8516383928463</v>
      </c>
      <c r="BG41" s="20">
        <v>17041.205146533433</v>
      </c>
      <c r="BH41" s="22">
        <v>1454208.8961917902</v>
      </c>
      <c r="BI41" s="22">
        <v>317199.00142392633</v>
      </c>
      <c r="BJ41" s="22">
        <v>1137009.8947678639</v>
      </c>
      <c r="BK41" s="23">
        <v>4.5845317597588728</v>
      </c>
      <c r="BL41" s="22">
        <v>87221.712167035832</v>
      </c>
      <c r="BM41" s="23">
        <v>16.672556179668611</v>
      </c>
      <c r="BN41" s="47">
        <f>BL41/'Annual Investment'!$D$2</f>
        <v>1.9860967342883997E-3</v>
      </c>
    </row>
    <row r="42" spans="1:66" x14ac:dyDescent="0.25">
      <c r="A42" t="s">
        <v>87</v>
      </c>
      <c r="B42" t="s">
        <v>68</v>
      </c>
      <c r="C42" t="s">
        <v>73</v>
      </c>
      <c r="D42" t="s">
        <v>45</v>
      </c>
      <c r="E42" s="15">
        <v>10</v>
      </c>
      <c r="F42" s="16">
        <v>1518</v>
      </c>
      <c r="G42" s="17">
        <v>180</v>
      </c>
      <c r="H42" s="16">
        <v>1518</v>
      </c>
      <c r="I42" s="37">
        <v>180</v>
      </c>
      <c r="J42" s="38">
        <v>256.69</v>
      </c>
      <c r="K42" s="39">
        <v>0.46748996844442714</v>
      </c>
      <c r="L42" s="38" t="s">
        <v>51</v>
      </c>
      <c r="M42" s="38">
        <v>0</v>
      </c>
      <c r="N42" s="38" t="s">
        <v>51</v>
      </c>
      <c r="O42" s="38">
        <v>136.69</v>
      </c>
      <c r="P42" s="38" t="s">
        <v>51</v>
      </c>
      <c r="Q42" s="18">
        <v>1126.0044409094362</v>
      </c>
      <c r="R42" s="18">
        <v>0</v>
      </c>
      <c r="S42" s="18">
        <v>1126.0044409094362</v>
      </c>
      <c r="T42" s="19">
        <v>0.86</v>
      </c>
      <c r="U42" s="19" t="s">
        <v>51</v>
      </c>
      <c r="V42" s="19" t="s">
        <v>51</v>
      </c>
      <c r="W42" s="18" t="s">
        <v>51</v>
      </c>
      <c r="X42" s="18">
        <v>0</v>
      </c>
      <c r="Y42" s="18" t="s">
        <v>51</v>
      </c>
      <c r="Z42" s="34"/>
      <c r="AA42" t="s">
        <v>87</v>
      </c>
      <c r="AB42" s="15">
        <v>0</v>
      </c>
      <c r="AC42" s="20">
        <v>0</v>
      </c>
      <c r="AD42" s="20">
        <v>0</v>
      </c>
      <c r="AE42" s="21">
        <v>0</v>
      </c>
      <c r="AF42" s="20">
        <v>0</v>
      </c>
      <c r="AG42" s="20">
        <v>0</v>
      </c>
      <c r="AH42" s="22">
        <v>0</v>
      </c>
      <c r="AI42" s="22" t="s">
        <v>51</v>
      </c>
      <c r="AJ42" s="22" t="s">
        <v>51</v>
      </c>
      <c r="AK42" s="23" t="s">
        <v>51</v>
      </c>
      <c r="AL42" s="22">
        <v>0</v>
      </c>
      <c r="AM42" s="23" t="s">
        <v>51</v>
      </c>
      <c r="AN42" s="47">
        <f>AL42/'Annual Investment'!$B$2</f>
        <v>0</v>
      </c>
      <c r="AO42" s="15">
        <v>8.7092089478031074</v>
      </c>
      <c r="AP42" s="20">
        <v>1.4357673536953366</v>
      </c>
      <c r="AQ42" s="20">
        <v>12.108304682830672</v>
      </c>
      <c r="AR42" s="21">
        <v>1.4357673536953366</v>
      </c>
      <c r="AS42" s="20">
        <v>12.108304682830672</v>
      </c>
      <c r="AT42" s="20">
        <v>121.08304682830672</v>
      </c>
      <c r="AU42" s="22">
        <v>10273.127544755509</v>
      </c>
      <c r="AV42" s="22">
        <v>2284.5079430134615</v>
      </c>
      <c r="AW42" s="22">
        <v>7988.619601742048</v>
      </c>
      <c r="AX42" s="23">
        <v>4.4968666343109209</v>
      </c>
      <c r="AY42" s="22">
        <v>1407.0255302118755</v>
      </c>
      <c r="AZ42" s="23">
        <v>7.3013085577832681</v>
      </c>
      <c r="BA42" s="47">
        <f>AY42/'Annual Investment'!$C$2</f>
        <v>3.2470528285029558E-5</v>
      </c>
      <c r="BB42" s="15">
        <v>17.707441868268887</v>
      </c>
      <c r="BC42" s="20">
        <v>2.9191821099126982</v>
      </c>
      <c r="BD42" s="20">
        <v>24.61843579359709</v>
      </c>
      <c r="BE42" s="21">
        <v>4.354949463608035</v>
      </c>
      <c r="BF42" s="20">
        <v>36.726740476427764</v>
      </c>
      <c r="BG42" s="20">
        <v>246.18435793597089</v>
      </c>
      <c r="BH42" s="22">
        <v>21947.234396026623</v>
      </c>
      <c r="BI42" s="22">
        <v>4644.8296097791508</v>
      </c>
      <c r="BJ42" s="22">
        <v>17302.404786247473</v>
      </c>
      <c r="BK42" s="23">
        <v>4.7250892368192066</v>
      </c>
      <c r="BL42" s="22">
        <v>2860.744636248708</v>
      </c>
      <c r="BM42" s="23">
        <v>7.6718607169376742</v>
      </c>
      <c r="BN42" s="47">
        <f>BL42/'Annual Investment'!$D$2</f>
        <v>6.5141069104510612E-5</v>
      </c>
    </row>
    <row r="43" spans="1:66" x14ac:dyDescent="0.25">
      <c r="A43" t="s">
        <v>88</v>
      </c>
      <c r="B43" t="s">
        <v>68</v>
      </c>
      <c r="C43" t="s">
        <v>79</v>
      </c>
      <c r="D43" t="s">
        <v>50</v>
      </c>
      <c r="E43" s="15">
        <v>10</v>
      </c>
      <c r="F43" s="16">
        <v>2577</v>
      </c>
      <c r="G43" s="17">
        <v>580</v>
      </c>
      <c r="H43" s="16">
        <v>2577</v>
      </c>
      <c r="I43" s="37">
        <v>580</v>
      </c>
      <c r="J43" s="38">
        <v>1264.8300000000002</v>
      </c>
      <c r="K43" s="39">
        <v>0.39531004166567835</v>
      </c>
      <c r="L43" s="38">
        <v>70.546759218630584</v>
      </c>
      <c r="M43" s="38">
        <v>0</v>
      </c>
      <c r="N43" s="38">
        <v>570.54675921863054</v>
      </c>
      <c r="O43" s="38">
        <v>764.83000000000015</v>
      </c>
      <c r="P43" s="38">
        <v>1335.3767592186307</v>
      </c>
      <c r="Q43" s="18">
        <v>2312.0916409747015</v>
      </c>
      <c r="R43" s="18">
        <v>0</v>
      </c>
      <c r="S43" s="18">
        <v>2312.0916409747015</v>
      </c>
      <c r="T43" s="19">
        <v>0.86</v>
      </c>
      <c r="U43" s="19">
        <v>1.9961068157770709</v>
      </c>
      <c r="V43" s="19">
        <v>4.0524139408681137</v>
      </c>
      <c r="W43" s="18">
        <v>0.24173746600350782</v>
      </c>
      <c r="X43" s="18">
        <v>3.1976659464129309E-2</v>
      </c>
      <c r="Y43" s="18">
        <v>1.0740645687776544</v>
      </c>
      <c r="Z43" s="34"/>
      <c r="AA43" t="s">
        <v>88</v>
      </c>
      <c r="AB43" s="15">
        <v>3.6708188411955409</v>
      </c>
      <c r="AC43" s="20">
        <v>1.9499514781558425</v>
      </c>
      <c r="AD43" s="20">
        <v>8.6638361365648358</v>
      </c>
      <c r="AE43" s="21">
        <v>1.9499514781558425</v>
      </c>
      <c r="AF43" s="20">
        <v>8.6638361365648358</v>
      </c>
      <c r="AG43" s="20">
        <v>86.638361365648365</v>
      </c>
      <c r="AH43" s="22">
        <v>8487.2695582606502</v>
      </c>
      <c r="AI43" s="22">
        <v>4251.9115165470812</v>
      </c>
      <c r="AJ43" s="22">
        <v>4235.358041713569</v>
      </c>
      <c r="AK43" s="23">
        <v>1.9961068157770709</v>
      </c>
      <c r="AL43" s="22">
        <v>2094.3737935228046</v>
      </c>
      <c r="AM43" s="23">
        <v>4.0524139408681137</v>
      </c>
      <c r="AN43" s="47">
        <f>AL43/'Annual Investment'!$B$2</f>
        <v>5.0003565604508259E-5</v>
      </c>
      <c r="AO43" s="15">
        <v>6.2208635341450753</v>
      </c>
      <c r="AP43" s="20">
        <v>3.3045439092987898</v>
      </c>
      <c r="AQ43" s="20">
        <v>14.682430438384451</v>
      </c>
      <c r="AR43" s="21">
        <v>5.2544953874546332</v>
      </c>
      <c r="AS43" s="20">
        <v>23.346266574949286</v>
      </c>
      <c r="AT43" s="20">
        <v>146.82430438384452</v>
      </c>
      <c r="AU43" s="22">
        <v>14950.804548211807</v>
      </c>
      <c r="AV43" s="22">
        <v>7205.6297104230289</v>
      </c>
      <c r="AW43" s="22">
        <v>7745.1748377887779</v>
      </c>
      <c r="AX43" s="23">
        <v>2.0748782756051551</v>
      </c>
      <c r="AY43" s="22">
        <v>3549.2935289478296</v>
      </c>
      <c r="AZ43" s="23">
        <v>4.2123325180839295</v>
      </c>
      <c r="BA43" s="47">
        <f>AY43/'Annual Investment'!$C$2</f>
        <v>8.190856061170295E-5</v>
      </c>
      <c r="BB43" s="15">
        <v>10.118538210439365</v>
      </c>
      <c r="BC43" s="20">
        <v>5.3750019801567159</v>
      </c>
      <c r="BD43" s="20">
        <v>23.881689832523886</v>
      </c>
      <c r="BE43" s="21">
        <v>10.629497367611346</v>
      </c>
      <c r="BF43" s="20">
        <v>47.227956407473172</v>
      </c>
      <c r="BG43" s="20">
        <v>238.81689832523887</v>
      </c>
      <c r="BH43" s="22">
        <v>25390.646203514534</v>
      </c>
      <c r="BI43" s="22">
        <v>11720.308467626999</v>
      </c>
      <c r="BJ43" s="22">
        <v>13670.337735887535</v>
      </c>
      <c r="BK43" s="23">
        <v>2.1663803707595894</v>
      </c>
      <c r="BL43" s="22">
        <v>5773.0991839960616</v>
      </c>
      <c r="BM43" s="23">
        <v>4.3980963074220867</v>
      </c>
      <c r="BN43" s="47">
        <f>BL43/'Annual Investment'!$D$2</f>
        <v>1.3145733041905344E-4</v>
      </c>
    </row>
    <row r="44" spans="1:66" x14ac:dyDescent="0.25">
      <c r="A44" t="s">
        <v>89</v>
      </c>
      <c r="B44" t="s">
        <v>68</v>
      </c>
      <c r="C44" t="s">
        <v>86</v>
      </c>
      <c r="D44" t="s">
        <v>50</v>
      </c>
      <c r="E44" s="15">
        <v>15</v>
      </c>
      <c r="F44" s="16">
        <v>341.64</v>
      </c>
      <c r="G44" s="17">
        <v>39</v>
      </c>
      <c r="H44" s="16">
        <v>341.64</v>
      </c>
      <c r="I44" s="37">
        <v>39</v>
      </c>
      <c r="J44" s="38">
        <v>178.7653</v>
      </c>
      <c r="K44" s="39">
        <v>0.33563560713404672</v>
      </c>
      <c r="L44" s="38">
        <v>9.3525785096829459</v>
      </c>
      <c r="M44" s="38">
        <v>0</v>
      </c>
      <c r="N44" s="38">
        <v>69.352578509682942</v>
      </c>
      <c r="O44" s="38">
        <v>118.7653</v>
      </c>
      <c r="P44" s="38">
        <v>188.11787850968295</v>
      </c>
      <c r="Q44" s="18">
        <v>350.46643566165392</v>
      </c>
      <c r="R44" s="18">
        <v>0</v>
      </c>
      <c r="S44" s="18">
        <v>350.46643566165392</v>
      </c>
      <c r="T44" s="19">
        <v>0.86</v>
      </c>
      <c r="U44" s="19">
        <v>2.1489046107830054</v>
      </c>
      <c r="V44" s="19">
        <v>5.0534016642614388</v>
      </c>
      <c r="W44" s="18">
        <v>0.22164658303651699</v>
      </c>
      <c r="X44" s="18">
        <v>2.2547967638611121E-2</v>
      </c>
      <c r="Y44" s="18">
        <v>1.9416240673998892</v>
      </c>
      <c r="Z44" s="34"/>
      <c r="AA44" t="s">
        <v>89</v>
      </c>
      <c r="AB44" s="15">
        <v>856.52439627895956</v>
      </c>
      <c r="AC44" s="20">
        <v>30.594066295203731</v>
      </c>
      <c r="AD44" s="20">
        <v>268.00402074598475</v>
      </c>
      <c r="AE44" s="21">
        <v>30.594066295203731</v>
      </c>
      <c r="AF44" s="20">
        <v>268.00402074598475</v>
      </c>
      <c r="AG44" s="20">
        <v>4020.0603111897708</v>
      </c>
      <c r="AH44" s="22">
        <v>300183.05222113692</v>
      </c>
      <c r="AI44" s="22">
        <v>139691.19462764706</v>
      </c>
      <c r="AJ44" s="22">
        <v>160491.85759348987</v>
      </c>
      <c r="AK44" s="23">
        <v>2.1489046107830054</v>
      </c>
      <c r="AL44" s="22">
        <v>59402.17543839533</v>
      </c>
      <c r="AM44" s="23">
        <v>5.0534016642614388</v>
      </c>
      <c r="AN44" s="47">
        <f>AL44/'Annual Investment'!$B$2</f>
        <v>1.4182380364816038E-3</v>
      </c>
      <c r="AO44" s="15">
        <v>870.92089478031062</v>
      </c>
      <c r="AP44" s="20">
        <v>31.108292663398959</v>
      </c>
      <c r="AQ44" s="20">
        <v>272.50864373137489</v>
      </c>
      <c r="AR44" s="21">
        <v>61.702358958602687</v>
      </c>
      <c r="AS44" s="20">
        <v>540.51266447735964</v>
      </c>
      <c r="AT44" s="20">
        <v>4087.6296559706229</v>
      </c>
      <c r="AU44" s="22">
        <v>319836.46898293757</v>
      </c>
      <c r="AV44" s="22">
        <v>142039.13017139293</v>
      </c>
      <c r="AW44" s="22">
        <v>177797.33881154464</v>
      </c>
      <c r="AX44" s="23">
        <v>2.2517489975966742</v>
      </c>
      <c r="AY44" s="22">
        <v>60400.609730974815</v>
      </c>
      <c r="AZ44" s="23">
        <v>5.2952523229069017</v>
      </c>
      <c r="BA44" s="47">
        <f>AY44/'Annual Investment'!$C$2</f>
        <v>1.3938906328212241E-3</v>
      </c>
      <c r="BB44" s="15">
        <v>885.3720934134443</v>
      </c>
      <c r="BC44" s="20">
        <v>31.624472857387566</v>
      </c>
      <c r="BD44" s="20">
        <v>277.03038223071508</v>
      </c>
      <c r="BE44" s="21">
        <v>93.326831815990246</v>
      </c>
      <c r="BF44" s="20">
        <v>817.54304670807471</v>
      </c>
      <c r="BG44" s="20">
        <v>4155.4557334607262</v>
      </c>
      <c r="BH44" s="22">
        <v>341562.99019454449</v>
      </c>
      <c r="BI44" s="22">
        <v>144395.98679991846</v>
      </c>
      <c r="BJ44" s="22">
        <v>197167.00339462602</v>
      </c>
      <c r="BK44" s="23">
        <v>2.365460410390972</v>
      </c>
      <c r="BL44" s="22">
        <v>61402.837618738238</v>
      </c>
      <c r="BM44" s="23">
        <v>5.5626580698985491</v>
      </c>
      <c r="BN44" s="47">
        <f>BL44/'Annual Investment'!$D$2</f>
        <v>1.3981836889084467E-3</v>
      </c>
    </row>
    <row r="45" spans="1:66" x14ac:dyDescent="0.25">
      <c r="A45" t="s">
        <v>89</v>
      </c>
      <c r="B45" t="s">
        <v>68</v>
      </c>
      <c r="C45" t="s">
        <v>86</v>
      </c>
      <c r="D45" t="s">
        <v>50</v>
      </c>
      <c r="E45" s="15">
        <v>15</v>
      </c>
      <c r="F45" s="16">
        <v>1047.6959999999999</v>
      </c>
      <c r="G45" s="17">
        <v>119.6</v>
      </c>
      <c r="H45" s="16">
        <v>1047.6959999999999</v>
      </c>
      <c r="I45" s="37">
        <v>119.6</v>
      </c>
      <c r="J45" s="38">
        <v>367.41250000000002</v>
      </c>
      <c r="K45" s="39">
        <v>0.48991256421596974</v>
      </c>
      <c r="L45" s="38">
        <v>28.681240763027702</v>
      </c>
      <c r="M45" s="38">
        <v>0</v>
      </c>
      <c r="N45" s="38">
        <v>208.68124076302769</v>
      </c>
      <c r="O45" s="38">
        <v>187.41250000000002</v>
      </c>
      <c r="P45" s="38">
        <v>396.09374076302771</v>
      </c>
      <c r="Q45" s="18">
        <v>1074.7637360290719</v>
      </c>
      <c r="R45" s="18">
        <v>0</v>
      </c>
      <c r="S45" s="18">
        <v>1074.7637360290719</v>
      </c>
      <c r="T45" s="19">
        <v>0.86</v>
      </c>
      <c r="U45" s="19">
        <v>3.1183666172454214</v>
      </c>
      <c r="V45" s="19">
        <v>5.1502652183745745</v>
      </c>
      <c r="W45" s="18">
        <v>0.21747796746438053</v>
      </c>
      <c r="X45" s="18">
        <v>2.2123896995469933E-2</v>
      </c>
      <c r="Y45" s="18">
        <v>1.9051069949879733</v>
      </c>
      <c r="Z45" s="34"/>
      <c r="AA45" t="s">
        <v>89</v>
      </c>
      <c r="AB45" s="15">
        <v>122.36062803985136</v>
      </c>
      <c r="AC45" s="20">
        <v>13.403114757898779</v>
      </c>
      <c r="AD45" s="20">
        <v>117.41128527919329</v>
      </c>
      <c r="AE45" s="21">
        <v>13.403114757898779</v>
      </c>
      <c r="AF45" s="20">
        <v>117.41128527919329</v>
      </c>
      <c r="AG45" s="20">
        <v>1761.1692791878993</v>
      </c>
      <c r="AH45" s="22">
        <v>131508.76573497427</v>
      </c>
      <c r="AI45" s="22">
        <v>42172.323487461283</v>
      </c>
      <c r="AJ45" s="22">
        <v>89336.442247512983</v>
      </c>
      <c r="AK45" s="23">
        <v>3.1183666172454214</v>
      </c>
      <c r="AL45" s="22">
        <v>25534.3676798995</v>
      </c>
      <c r="AM45" s="23">
        <v>5.1502652183745745</v>
      </c>
      <c r="AN45" s="47">
        <f>AL45/'Annual Investment'!$B$2</f>
        <v>6.0963779884958132E-4</v>
      </c>
      <c r="AO45" s="15">
        <v>124.41727068290153</v>
      </c>
      <c r="AP45" s="20">
        <v>13.628394881108116</v>
      </c>
      <c r="AQ45" s="20">
        <v>119.38473915850709</v>
      </c>
      <c r="AR45" s="21">
        <v>27.031509639006895</v>
      </c>
      <c r="AS45" s="20">
        <v>236.7960244377004</v>
      </c>
      <c r="AT45" s="20">
        <v>1790.7710873776061</v>
      </c>
      <c r="AU45" s="22">
        <v>140118.83403062032</v>
      </c>
      <c r="AV45" s="22">
        <v>42881.157695247231</v>
      </c>
      <c r="AW45" s="22">
        <v>97237.676335373078</v>
      </c>
      <c r="AX45" s="23">
        <v>3.2676084686526665</v>
      </c>
      <c r="AY45" s="22">
        <v>25963.550418457362</v>
      </c>
      <c r="AZ45" s="23">
        <v>5.3967516681004657</v>
      </c>
      <c r="BA45" s="47">
        <f>AY45/'Annual Investment'!$C$2</f>
        <v>5.9917192697659229E-4</v>
      </c>
      <c r="BB45" s="15">
        <v>126.48172763049205</v>
      </c>
      <c r="BC45" s="20">
        <v>13.8545309660936</v>
      </c>
      <c r="BD45" s="20">
        <v>121.36569126297994</v>
      </c>
      <c r="BE45" s="21">
        <v>40.886040605100497</v>
      </c>
      <c r="BF45" s="20">
        <v>358.16171570068025</v>
      </c>
      <c r="BG45" s="20">
        <v>1820.4853689446988</v>
      </c>
      <c r="BH45" s="22">
        <v>149637.1195138004</v>
      </c>
      <c r="BI45" s="22">
        <v>43592.685149906654</v>
      </c>
      <c r="BJ45" s="22">
        <v>106044.43436389374</v>
      </c>
      <c r="BK45" s="23">
        <v>3.4326199223385263</v>
      </c>
      <c r="BL45" s="22">
        <v>26394.363855782402</v>
      </c>
      <c r="BM45" s="23">
        <v>5.6692830458582284</v>
      </c>
      <c r="BN45" s="47">
        <f>BL45/'Annual Investment'!$D$2</f>
        <v>6.0101732189340388E-4</v>
      </c>
    </row>
    <row r="46" spans="1:66" x14ac:dyDescent="0.25">
      <c r="A46" t="s">
        <v>90</v>
      </c>
      <c r="B46" t="s">
        <v>68</v>
      </c>
      <c r="C46" t="s">
        <v>69</v>
      </c>
      <c r="D46" t="s">
        <v>45</v>
      </c>
      <c r="E46" s="15">
        <v>12</v>
      </c>
      <c r="F46" s="16">
        <v>6368</v>
      </c>
      <c r="G46" s="17">
        <v>989</v>
      </c>
      <c r="H46" s="16">
        <v>6368</v>
      </c>
      <c r="I46" s="37">
        <v>989</v>
      </c>
      <c r="J46" s="38">
        <v>2106.7200000000003</v>
      </c>
      <c r="K46" s="39">
        <v>0.66454013822434865</v>
      </c>
      <c r="L46" s="38">
        <v>174.32742052939059</v>
      </c>
      <c r="M46" s="38">
        <v>0</v>
      </c>
      <c r="N46" s="38">
        <v>1574.3274205293906</v>
      </c>
      <c r="O46" s="38">
        <v>706.72000000000025</v>
      </c>
      <c r="P46" s="38">
        <v>2281.0474205293908</v>
      </c>
      <c r="Q46" s="18">
        <v>5895.5230841606281</v>
      </c>
      <c r="R46" s="18">
        <v>0</v>
      </c>
      <c r="S46" s="18">
        <v>5895.5230841606281</v>
      </c>
      <c r="T46" s="19">
        <v>0.86</v>
      </c>
      <c r="U46" s="19">
        <v>2.968381970646266</v>
      </c>
      <c r="V46" s="19">
        <v>3.7447884139489691</v>
      </c>
      <c r="W46" s="18">
        <v>0.26993496696365143</v>
      </c>
      <c r="X46" s="18">
        <v>3.1538874490881275E-2</v>
      </c>
      <c r="Y46" s="18">
        <v>1.7380645800045826</v>
      </c>
      <c r="Z46" s="34"/>
      <c r="AA46" t="s">
        <v>90</v>
      </c>
      <c r="AB46" s="15">
        <v>14.858050727200895</v>
      </c>
      <c r="AC46" s="20">
        <v>13.458324244423268</v>
      </c>
      <c r="AD46" s="20">
        <v>86.655822839724337</v>
      </c>
      <c r="AE46" s="21">
        <v>13.458324244423268</v>
      </c>
      <c r="AF46" s="20">
        <v>86.655822839724337</v>
      </c>
      <c r="AG46" s="20">
        <v>1039.869874076692</v>
      </c>
      <c r="AH46" s="22">
        <v>87595.981047842492</v>
      </c>
      <c r="AI46" s="22">
        <v>29509.672917455227</v>
      </c>
      <c r="AJ46" s="22">
        <v>58086.30813038726</v>
      </c>
      <c r="AK46" s="23">
        <v>2.968381970646266</v>
      </c>
      <c r="AL46" s="22">
        <v>23391.436675449022</v>
      </c>
      <c r="AM46" s="23">
        <v>3.7447884139489691</v>
      </c>
      <c r="AN46" s="47">
        <f>AL46/'Annual Investment'!$B$2</f>
        <v>5.5847492076240978E-4</v>
      </c>
      <c r="AO46" s="15">
        <v>15.10778547609587</v>
      </c>
      <c r="AP46" s="20">
        <v>13.684532331031502</v>
      </c>
      <c r="AQ46" s="20">
        <v>88.112337597582012</v>
      </c>
      <c r="AR46" s="21">
        <v>27.142856575454772</v>
      </c>
      <c r="AS46" s="20">
        <v>174.76816043730634</v>
      </c>
      <c r="AT46" s="20">
        <v>1057.348051170984</v>
      </c>
      <c r="AU46" s="22">
        <v>92939.90719123499</v>
      </c>
      <c r="AV46" s="22">
        <v>30005.67275561178</v>
      </c>
      <c r="AW46" s="22">
        <v>62934.234435623206</v>
      </c>
      <c r="AX46" s="23">
        <v>3.0974112111468322</v>
      </c>
      <c r="AY46" s="22">
        <v>23784.6009384934</v>
      </c>
      <c r="AZ46" s="23">
        <v>3.907566388503894</v>
      </c>
      <c r="BA46" s="47">
        <f>AY46/'Annual Investment'!$C$2</f>
        <v>5.4888738046223991E-4</v>
      </c>
      <c r="BB46" s="15">
        <v>15.358469103197166</v>
      </c>
      <c r="BC46" s="20">
        <v>13.9115999052538</v>
      </c>
      <c r="BD46" s="20">
        <v>89.574386447579556</v>
      </c>
      <c r="BE46" s="21">
        <v>41.054456480708573</v>
      </c>
      <c r="BF46" s="20">
        <v>264.34254688488591</v>
      </c>
      <c r="BG46" s="20">
        <v>1074.8926373709548</v>
      </c>
      <c r="BH46" s="22">
        <v>98426.329670872423</v>
      </c>
      <c r="BI46" s="22">
        <v>30503.557167055984</v>
      </c>
      <c r="BJ46" s="22">
        <v>67922.772503816435</v>
      </c>
      <c r="BK46" s="23">
        <v>3.2267164492268927</v>
      </c>
      <c r="BL46" s="22">
        <v>24179.259046516738</v>
      </c>
      <c r="BM46" s="23">
        <v>4.0706925502356004</v>
      </c>
      <c r="BN46" s="47">
        <f>BL46/'Annual Investment'!$D$2</f>
        <v>5.5057790355953916E-4</v>
      </c>
    </row>
    <row r="47" spans="1:66" x14ac:dyDescent="0.25">
      <c r="A47" t="s">
        <v>91</v>
      </c>
      <c r="B47" t="s">
        <v>68</v>
      </c>
      <c r="C47" t="s">
        <v>69</v>
      </c>
      <c r="D47" t="s">
        <v>50</v>
      </c>
      <c r="E47" s="15">
        <v>12</v>
      </c>
      <c r="F47" s="16">
        <v>18282</v>
      </c>
      <c r="G47" s="17">
        <v>2838</v>
      </c>
      <c r="H47" s="16">
        <v>18282</v>
      </c>
      <c r="I47" s="37">
        <v>2838</v>
      </c>
      <c r="J47" s="38">
        <v>14838.810000000001</v>
      </c>
      <c r="K47" s="39">
        <v>0.1347816974541759</v>
      </c>
      <c r="L47" s="38">
        <v>500.4795700562687</v>
      </c>
      <c r="M47" s="38">
        <v>0</v>
      </c>
      <c r="N47" s="38">
        <v>2500.4795700562686</v>
      </c>
      <c r="O47" s="38">
        <v>12838.810000000001</v>
      </c>
      <c r="P47" s="38">
        <v>15339.289570056269</v>
      </c>
      <c r="Q47" s="18">
        <v>4815.7531042905866</v>
      </c>
      <c r="R47" s="18">
        <v>0</v>
      </c>
      <c r="S47" s="18">
        <v>4815.7531042905866</v>
      </c>
      <c r="T47" s="19">
        <v>0.86</v>
      </c>
      <c r="U47" s="19">
        <v>0.36312813549916167</v>
      </c>
      <c r="V47" s="19">
        <v>1.9259317940287022</v>
      </c>
      <c r="W47" s="18">
        <v>0.14933676766083531</v>
      </c>
      <c r="X47" s="18">
        <v>1.744832699930722E-2</v>
      </c>
      <c r="Y47" s="18">
        <v>0.96200661958259026</v>
      </c>
      <c r="Z47" s="34"/>
      <c r="AA47" t="s">
        <v>91</v>
      </c>
      <c r="AB47" s="15">
        <v>1.2236062803985137</v>
      </c>
      <c r="AC47" s="20">
        <v>3.1804381005783222</v>
      </c>
      <c r="AD47" s="20">
        <v>20.487938461865006</v>
      </c>
      <c r="AE47" s="21">
        <v>3.1804381005783222</v>
      </c>
      <c r="AF47" s="20">
        <v>20.487938461865006</v>
      </c>
      <c r="AG47" s="20">
        <v>245.85526154238005</v>
      </c>
      <c r="AH47" s="22">
        <v>5892.5857432586008</v>
      </c>
      <c r="AI47" s="22">
        <v>16227.290499422634</v>
      </c>
      <c r="AJ47" s="22">
        <v>-10334.704756164032</v>
      </c>
      <c r="AK47" s="23">
        <v>0.36312813549916167</v>
      </c>
      <c r="AL47" s="22">
        <v>3059.6025059290259</v>
      </c>
      <c r="AM47" s="23">
        <v>1.9259317940287022</v>
      </c>
      <c r="AN47" s="47">
        <f>AL47/'Annual Investment'!$B$2</f>
        <v>7.3048581443336359E-5</v>
      </c>
      <c r="AO47" s="15">
        <v>1.2441727068290154</v>
      </c>
      <c r="AP47" s="20">
        <v>3.233895039513782</v>
      </c>
      <c r="AQ47" s="20">
        <v>20.83230060337948</v>
      </c>
      <c r="AR47" s="21">
        <v>6.4143331400921042</v>
      </c>
      <c r="AS47" s="20">
        <v>41.320239065244486</v>
      </c>
      <c r="AT47" s="20">
        <v>249.98760724055373</v>
      </c>
      <c r="AU47" s="22">
        <v>6605.711872496202</v>
      </c>
      <c r="AV47" s="22">
        <v>16500.039488675986</v>
      </c>
      <c r="AW47" s="22">
        <v>-9894.3276161797839</v>
      </c>
      <c r="AX47" s="23">
        <v>0.40034521596325368</v>
      </c>
      <c r="AY47" s="22">
        <v>3111.0284350475604</v>
      </c>
      <c r="AZ47" s="23">
        <v>2.1233209565296742</v>
      </c>
      <c r="BA47" s="47">
        <f>AY47/'Annual Investment'!$C$2</f>
        <v>7.1794530111000585E-5</v>
      </c>
      <c r="BB47" s="15">
        <v>2.5296345526098412</v>
      </c>
      <c r="BC47" s="20">
        <v>6.5751101808986023</v>
      </c>
      <c r="BD47" s="20">
        <v>42.355942328114253</v>
      </c>
      <c r="BE47" s="21">
        <v>12.989443320990706</v>
      </c>
      <c r="BF47" s="20">
        <v>83.676181393358746</v>
      </c>
      <c r="BG47" s="20">
        <v>508.27130793737103</v>
      </c>
      <c r="BH47" s="22">
        <v>14670.852880452634</v>
      </c>
      <c r="BI47" s="22">
        <v>33547.64959951635</v>
      </c>
      <c r="BJ47" s="22">
        <v>-18876.796719063714</v>
      </c>
      <c r="BK47" s="23">
        <v>0.43731388206296695</v>
      </c>
      <c r="BL47" s="22">
        <v>6325.2995185093368</v>
      </c>
      <c r="BM47" s="23">
        <v>2.3193925975398026</v>
      </c>
      <c r="BN47" s="47">
        <f>BL47/'Annual Investment'!$D$2</f>
        <v>1.4403130143844222E-4</v>
      </c>
    </row>
    <row r="48" spans="1:66" x14ac:dyDescent="0.25">
      <c r="A48" t="s">
        <v>92</v>
      </c>
      <c r="B48" t="s">
        <v>68</v>
      </c>
      <c r="C48" t="s">
        <v>69</v>
      </c>
      <c r="D48" t="s">
        <v>45</v>
      </c>
      <c r="E48" s="15">
        <v>12</v>
      </c>
      <c r="F48" s="16">
        <v>1937</v>
      </c>
      <c r="G48" s="17">
        <v>301</v>
      </c>
      <c r="H48" s="16">
        <v>1937</v>
      </c>
      <c r="I48" s="37">
        <v>301</v>
      </c>
      <c r="J48" s="38">
        <v>1339.3100000000002</v>
      </c>
      <c r="K48" s="39">
        <v>0.29866125094264956</v>
      </c>
      <c r="L48" s="38">
        <v>53.026415446832537</v>
      </c>
      <c r="M48" s="38">
        <v>0</v>
      </c>
      <c r="N48" s="38">
        <v>453.02641544683257</v>
      </c>
      <c r="O48" s="38">
        <v>939.31000000000017</v>
      </c>
      <c r="P48" s="38">
        <v>1392.3364154468327</v>
      </c>
      <c r="Q48" s="18">
        <v>1793.5616380724939</v>
      </c>
      <c r="R48" s="18">
        <v>0</v>
      </c>
      <c r="S48" s="18">
        <v>1793.5616380724939</v>
      </c>
      <c r="T48" s="19">
        <v>0.86</v>
      </c>
      <c r="U48" s="19">
        <v>1.4886391849142027</v>
      </c>
      <c r="V48" s="19">
        <v>3.9590663522422953</v>
      </c>
      <c r="W48" s="18">
        <v>0.25536480778510029</v>
      </c>
      <c r="X48" s="18">
        <v>2.9836514745445387E-2</v>
      </c>
      <c r="Y48" s="18">
        <v>1.643327683321393</v>
      </c>
      <c r="Z48" s="34"/>
      <c r="AA48" t="s">
        <v>92</v>
      </c>
      <c r="AB48" s="15">
        <v>5.6769640218489181</v>
      </c>
      <c r="AC48" s="20">
        <v>1.5650041604854217</v>
      </c>
      <c r="AD48" s="20">
        <v>10.071139730432764</v>
      </c>
      <c r="AE48" s="21">
        <v>1.5650041604854217</v>
      </c>
      <c r="AF48" s="20">
        <v>10.071139730432764</v>
      </c>
      <c r="AG48" s="20">
        <v>120.85367676519317</v>
      </c>
      <c r="AH48" s="22">
        <v>10181.984890305959</v>
      </c>
      <c r="AI48" s="22">
        <v>6839.7936810274114</v>
      </c>
      <c r="AJ48" s="22">
        <v>3342.1912092785478</v>
      </c>
      <c r="AK48" s="23">
        <v>1.4886391849142027</v>
      </c>
      <c r="AL48" s="22">
        <v>2571.8146614388493</v>
      </c>
      <c r="AM48" s="23">
        <v>3.9590663522422953</v>
      </c>
      <c r="AN48" s="47">
        <f>AL48/'Annual Investment'!$B$2</f>
        <v>6.1402555524524825E-5</v>
      </c>
      <c r="AO48" s="15">
        <v>5.7723826747067104</v>
      </c>
      <c r="AP48" s="20">
        <v>1.5913088170123313</v>
      </c>
      <c r="AQ48" s="20">
        <v>10.240415875590982</v>
      </c>
      <c r="AR48" s="21">
        <v>3.1563129774977527</v>
      </c>
      <c r="AS48" s="20">
        <v>20.311555606023745</v>
      </c>
      <c r="AT48" s="20">
        <v>122.8849905070918</v>
      </c>
      <c r="AU48" s="22">
        <v>10803.081352023521</v>
      </c>
      <c r="AV48" s="22">
        <v>6954.7572242799388</v>
      </c>
      <c r="AW48" s="22">
        <v>3848.3241277435818</v>
      </c>
      <c r="AX48" s="23">
        <v>1.5533369467317413</v>
      </c>
      <c r="AY48" s="22">
        <v>2615.0418317097806</v>
      </c>
      <c r="AZ48" s="23">
        <v>4.1311313727475607</v>
      </c>
      <c r="BA48" s="47">
        <f>AY48/'Annual Investment'!$C$2</f>
        <v>6.0348435717638746E-5</v>
      </c>
      <c r="BB48" s="15">
        <v>5.8681638749495724</v>
      </c>
      <c r="BC48" s="20">
        <v>1.6177134192432867</v>
      </c>
      <c r="BD48" s="20">
        <v>10.410335192937696</v>
      </c>
      <c r="BE48" s="21">
        <v>4.7740263967410392</v>
      </c>
      <c r="BF48" s="20">
        <v>30.721890798961446</v>
      </c>
      <c r="BG48" s="20">
        <v>124.92402231525237</v>
      </c>
      <c r="BH48" s="22">
        <v>11440.757410747416</v>
      </c>
      <c r="BI48" s="22">
        <v>7070.1575765916632</v>
      </c>
      <c r="BJ48" s="22">
        <v>4370.5998341557524</v>
      </c>
      <c r="BK48" s="23">
        <v>1.6181757318431229</v>
      </c>
      <c r="BL48" s="22">
        <v>2658.4332455229996</v>
      </c>
      <c r="BM48" s="23">
        <v>4.3035714475864708</v>
      </c>
      <c r="BN48" s="47">
        <f>BL48/'Annual Investment'!$D$2</f>
        <v>6.0534303398510952E-5</v>
      </c>
    </row>
    <row r="49" spans="1:66" x14ac:dyDescent="0.25">
      <c r="A49" t="s">
        <v>93</v>
      </c>
      <c r="B49" t="s">
        <v>68</v>
      </c>
      <c r="C49" t="s">
        <v>69</v>
      </c>
      <c r="D49" t="s">
        <v>50</v>
      </c>
      <c r="E49" s="15">
        <v>12</v>
      </c>
      <c r="F49" s="16">
        <v>12059</v>
      </c>
      <c r="G49" s="17">
        <v>1872</v>
      </c>
      <c r="H49" s="16">
        <v>12059</v>
      </c>
      <c r="I49" s="37">
        <v>1872</v>
      </c>
      <c r="J49" s="38">
        <v>5784.17</v>
      </c>
      <c r="K49" s="39">
        <v>0.34577130340221673</v>
      </c>
      <c r="L49" s="38">
        <v>330.12160241267605</v>
      </c>
      <c r="M49" s="38">
        <v>0</v>
      </c>
      <c r="N49" s="38">
        <v>2330.1216024126761</v>
      </c>
      <c r="O49" s="38">
        <v>3784.17</v>
      </c>
      <c r="P49" s="38">
        <v>6114.2916024126762</v>
      </c>
      <c r="Q49" s="18">
        <v>1780.9360426619733</v>
      </c>
      <c r="R49" s="18">
        <v>0</v>
      </c>
      <c r="S49" s="18">
        <v>1780.9360426619733</v>
      </c>
      <c r="T49" s="19">
        <v>0.86</v>
      </c>
      <c r="U49" s="19">
        <v>0.33574011180678087</v>
      </c>
      <c r="V49" s="19">
        <v>0.76431034363955086</v>
      </c>
      <c r="W49" s="18">
        <v>0.21097666942431326</v>
      </c>
      <c r="X49" s="18">
        <v>2.4650258439372796E-2</v>
      </c>
      <c r="Y49" s="18">
        <v>1.3590639191174114</v>
      </c>
      <c r="Z49" s="34"/>
      <c r="AA49" t="s">
        <v>93</v>
      </c>
      <c r="AB49" s="15">
        <v>4.8944251215940549</v>
      </c>
      <c r="AC49" s="20">
        <v>8.391515326684452</v>
      </c>
      <c r="AD49" s="20">
        <v>54.05624109214093</v>
      </c>
      <c r="AE49" s="21">
        <v>8.391515326684452</v>
      </c>
      <c r="AF49" s="20">
        <v>54.05624109214093</v>
      </c>
      <c r="AG49" s="20">
        <v>648.67489310569101</v>
      </c>
      <c r="AH49" s="22">
        <v>8716.6581071570636</v>
      </c>
      <c r="AI49" s="22">
        <v>25962.516245820272</v>
      </c>
      <c r="AJ49" s="22">
        <v>-17245.858138663207</v>
      </c>
      <c r="AK49" s="23">
        <v>0.33574011180678087</v>
      </c>
      <c r="AL49" s="22">
        <v>11404.605707217595</v>
      </c>
      <c r="AM49" s="23">
        <v>0.76431034363955086</v>
      </c>
      <c r="AN49" s="47">
        <f>AL49/'Annual Investment'!$B$2</f>
        <v>2.7228709194035042E-4</v>
      </c>
      <c r="AO49" s="15">
        <v>4.9766908273160615</v>
      </c>
      <c r="AP49" s="20">
        <v>8.5325602733894286</v>
      </c>
      <c r="AQ49" s="20">
        <v>54.964820692736716</v>
      </c>
      <c r="AR49" s="21">
        <v>16.924075600073881</v>
      </c>
      <c r="AS49" s="20">
        <v>109.02106178487763</v>
      </c>
      <c r="AT49" s="20">
        <v>659.57784831284073</v>
      </c>
      <c r="AU49" s="22">
        <v>10344.479092592086</v>
      </c>
      <c r="AV49" s="22">
        <v>26398.895323693647</v>
      </c>
      <c r="AW49" s="22">
        <v>-16054.416231101561</v>
      </c>
      <c r="AX49" s="23">
        <v>0.39185272587174003</v>
      </c>
      <c r="AY49" s="22">
        <v>11596.294805258167</v>
      </c>
      <c r="AZ49" s="23">
        <v>0.89205037180509883</v>
      </c>
      <c r="BA49" s="47">
        <f>AY49/'Annual Investment'!$C$2</f>
        <v>2.6761264127096268E-4</v>
      </c>
      <c r="BB49" s="15">
        <v>10.118538210439365</v>
      </c>
      <c r="BC49" s="20">
        <v>17.348282253195467</v>
      </c>
      <c r="BD49" s="20">
        <v>111.7537049632928</v>
      </c>
      <c r="BE49" s="21">
        <v>34.272357853269348</v>
      </c>
      <c r="BF49" s="20">
        <v>220.77476674817049</v>
      </c>
      <c r="BG49" s="20">
        <v>1341.0444595595138</v>
      </c>
      <c r="BH49" s="22">
        <v>24016.399217630922</v>
      </c>
      <c r="BI49" s="22">
        <v>53673.864886286399</v>
      </c>
      <c r="BJ49" s="22">
        <v>-29657.465668655477</v>
      </c>
      <c r="BK49" s="23">
        <v>0.44745052864205198</v>
      </c>
      <c r="BL49" s="22">
        <v>23577.424468982863</v>
      </c>
      <c r="BM49" s="23">
        <v>1.0186184351571372</v>
      </c>
      <c r="BN49" s="47">
        <f>BL49/'Annual Investment'!$D$2</f>
        <v>5.3687372762301565E-4</v>
      </c>
    </row>
    <row r="50" spans="1:66" x14ac:dyDescent="0.25">
      <c r="A50" t="s">
        <v>94</v>
      </c>
      <c r="B50" t="s">
        <v>68</v>
      </c>
      <c r="C50" t="s">
        <v>69</v>
      </c>
      <c r="D50" t="s">
        <v>50</v>
      </c>
      <c r="E50" s="15">
        <v>12</v>
      </c>
      <c r="F50" s="16">
        <v>18189</v>
      </c>
      <c r="G50" s="17">
        <v>2117.9</v>
      </c>
      <c r="H50" s="16">
        <v>18189</v>
      </c>
      <c r="I50" s="37">
        <v>2824</v>
      </c>
      <c r="J50" s="38">
        <v>2578.471</v>
      </c>
      <c r="K50" s="39">
        <v>0.77565347835984966</v>
      </c>
      <c r="L50" s="38" t="s">
        <v>51</v>
      </c>
      <c r="M50" s="38">
        <v>0</v>
      </c>
      <c r="N50" s="38" t="s">
        <v>51</v>
      </c>
      <c r="O50" s="38">
        <v>578.471</v>
      </c>
      <c r="P50" s="38" t="s">
        <v>51</v>
      </c>
      <c r="Q50" s="18">
        <v>3791.349930022101</v>
      </c>
      <c r="R50" s="18">
        <v>0</v>
      </c>
      <c r="S50" s="18">
        <v>3791.349930022101</v>
      </c>
      <c r="T50" s="19">
        <v>0.86</v>
      </c>
      <c r="U50" s="19" t="s">
        <v>51</v>
      </c>
      <c r="V50" s="19" t="s">
        <v>51</v>
      </c>
      <c r="W50" s="18" t="s">
        <v>51</v>
      </c>
      <c r="X50" s="18">
        <v>0</v>
      </c>
      <c r="Y50" s="18" t="s">
        <v>51</v>
      </c>
      <c r="Z50" s="34"/>
      <c r="AA50" t="s">
        <v>94</v>
      </c>
      <c r="AB50" s="15">
        <v>0</v>
      </c>
      <c r="AC50" s="20">
        <v>0</v>
      </c>
      <c r="AD50" s="20">
        <v>0</v>
      </c>
      <c r="AE50" s="21">
        <v>0</v>
      </c>
      <c r="AF50" s="20">
        <v>0</v>
      </c>
      <c r="AG50" s="20">
        <v>0</v>
      </c>
      <c r="AH50" s="22">
        <v>0</v>
      </c>
      <c r="AI50" s="22" t="s">
        <v>51</v>
      </c>
      <c r="AJ50" s="22" t="s">
        <v>51</v>
      </c>
      <c r="AK50" s="23" t="s">
        <v>51</v>
      </c>
      <c r="AL50" s="22">
        <v>0</v>
      </c>
      <c r="AM50" s="23" t="s">
        <v>51</v>
      </c>
      <c r="AN50" s="47">
        <f>AL50/'Annual Investment'!$B$2</f>
        <v>0</v>
      </c>
      <c r="AO50" s="15">
        <v>0</v>
      </c>
      <c r="AP50" s="20">
        <v>0</v>
      </c>
      <c r="AQ50" s="20">
        <v>0</v>
      </c>
      <c r="AR50" s="21">
        <v>0</v>
      </c>
      <c r="AS50" s="20">
        <v>0</v>
      </c>
      <c r="AT50" s="20">
        <v>0</v>
      </c>
      <c r="AU50" s="22">
        <v>0</v>
      </c>
      <c r="AV50" s="22" t="s">
        <v>51</v>
      </c>
      <c r="AW50" s="22" t="s">
        <v>51</v>
      </c>
      <c r="AX50" s="23" t="s">
        <v>51</v>
      </c>
      <c r="AY50" s="22">
        <v>0</v>
      </c>
      <c r="AZ50" s="23" t="s">
        <v>51</v>
      </c>
      <c r="BA50" s="47">
        <f>AY50/'Annual Investment'!$C$2</f>
        <v>0</v>
      </c>
      <c r="BB50" s="15">
        <v>5.0592691052196823</v>
      </c>
      <c r="BC50" s="20">
        <v>9.8135488739430237</v>
      </c>
      <c r="BD50" s="20">
        <v>84.280957773336638</v>
      </c>
      <c r="BE50" s="21">
        <v>9.8135488739430237</v>
      </c>
      <c r="BF50" s="20">
        <v>84.280957773336638</v>
      </c>
      <c r="BG50" s="20">
        <v>1011.3714932800397</v>
      </c>
      <c r="BH50" s="22">
        <v>20522.867457305332</v>
      </c>
      <c r="BI50" s="22">
        <v>13738.033962457826</v>
      </c>
      <c r="BJ50" s="22">
        <v>6784.8334948475058</v>
      </c>
      <c r="BK50" s="23">
        <v>1.4938722318920263</v>
      </c>
      <c r="BL50" s="22">
        <v>12637.718517552978</v>
      </c>
      <c r="BM50" s="23">
        <v>1.6239376932474314</v>
      </c>
      <c r="BN50" s="47">
        <f>BL50/'Annual Investment'!$D$2</f>
        <v>2.8776930483203792E-4</v>
      </c>
    </row>
    <row r="51" spans="1:66" x14ac:dyDescent="0.25">
      <c r="A51" t="s">
        <v>95</v>
      </c>
      <c r="B51" t="s">
        <v>68</v>
      </c>
      <c r="C51" t="s">
        <v>69</v>
      </c>
      <c r="D51" t="s">
        <v>50</v>
      </c>
      <c r="E51" s="15">
        <v>12</v>
      </c>
      <c r="F51" s="16">
        <v>15815</v>
      </c>
      <c r="G51" s="17">
        <v>2455</v>
      </c>
      <c r="H51" s="16">
        <v>15815</v>
      </c>
      <c r="I51" s="37">
        <v>2455</v>
      </c>
      <c r="J51" s="38">
        <v>4093.7400000000002</v>
      </c>
      <c r="K51" s="39">
        <v>0.61068851465896712</v>
      </c>
      <c r="L51" s="38" t="s">
        <v>51</v>
      </c>
      <c r="M51" s="38">
        <v>0</v>
      </c>
      <c r="N51" s="38" t="s">
        <v>51</v>
      </c>
      <c r="O51" s="38">
        <v>1593.7400000000002</v>
      </c>
      <c r="P51" s="38" t="s">
        <v>51</v>
      </c>
      <c r="Q51" s="18">
        <v>1128.2958983123262</v>
      </c>
      <c r="R51" s="18">
        <v>0</v>
      </c>
      <c r="S51" s="18">
        <v>1128.2958983123262</v>
      </c>
      <c r="T51" s="19">
        <v>0.86</v>
      </c>
      <c r="U51" s="19" t="s">
        <v>51</v>
      </c>
      <c r="V51" s="19" t="s">
        <v>51</v>
      </c>
      <c r="W51" s="18" t="s">
        <v>51</v>
      </c>
      <c r="X51" s="18">
        <v>0</v>
      </c>
      <c r="Y51" s="18" t="s">
        <v>51</v>
      </c>
      <c r="Z51" s="34"/>
      <c r="AA51" t="s">
        <v>95</v>
      </c>
      <c r="AB51" s="15">
        <v>0</v>
      </c>
      <c r="AC51" s="20">
        <v>0</v>
      </c>
      <c r="AD51" s="20">
        <v>0</v>
      </c>
      <c r="AE51" s="21">
        <v>0</v>
      </c>
      <c r="AF51" s="20">
        <v>0</v>
      </c>
      <c r="AG51" s="20">
        <v>0</v>
      </c>
      <c r="AH51" s="22">
        <v>0</v>
      </c>
      <c r="AI51" s="22" t="s">
        <v>51</v>
      </c>
      <c r="AJ51" s="22" t="s">
        <v>51</v>
      </c>
      <c r="AK51" s="23" t="s">
        <v>51</v>
      </c>
      <c r="AL51" s="22">
        <v>0</v>
      </c>
      <c r="AM51" s="23" t="s">
        <v>51</v>
      </c>
      <c r="AN51" s="47">
        <f>AL51/'Annual Investment'!$B$2</f>
        <v>0</v>
      </c>
      <c r="AO51" s="15">
        <v>3.7325181204870459</v>
      </c>
      <c r="AP51" s="20">
        <v>8.3924020317191701</v>
      </c>
      <c r="AQ51" s="20">
        <v>54.063477854027973</v>
      </c>
      <c r="AR51" s="21">
        <v>8.3924020317191701</v>
      </c>
      <c r="AS51" s="20">
        <v>54.063477854027973</v>
      </c>
      <c r="AT51" s="20">
        <v>648.76173424833564</v>
      </c>
      <c r="AU51" s="22">
        <v>5578.2846064250816</v>
      </c>
      <c r="AV51" s="22">
        <v>14756.736281056335</v>
      </c>
      <c r="AW51" s="22">
        <v>-9178.4516746312547</v>
      </c>
      <c r="AX51" s="23">
        <v>0.37801614802767008</v>
      </c>
      <c r="AY51" s="22">
        <v>10947.267073990082</v>
      </c>
      <c r="AZ51" s="23">
        <v>0.50955956118752999</v>
      </c>
      <c r="BA51" s="47">
        <f>AY51/'Annual Investment'!$C$2</f>
        <v>2.5263475149327295E-4</v>
      </c>
      <c r="BB51" s="15">
        <v>6.3240863815246033</v>
      </c>
      <c r="BC51" s="20">
        <v>14.219428729832689</v>
      </c>
      <c r="BD51" s="20">
        <v>91.600922754502633</v>
      </c>
      <c r="BE51" s="21">
        <v>22.611830761551861</v>
      </c>
      <c r="BF51" s="20">
        <v>145.66440060853063</v>
      </c>
      <c r="BG51" s="20">
        <v>1099.2110730540317</v>
      </c>
      <c r="BH51" s="22">
        <v>11741.665321073273</v>
      </c>
      <c r="BI51" s="22">
        <v>25002.658242581005</v>
      </c>
      <c r="BJ51" s="22">
        <v>-13260.992921507732</v>
      </c>
      <c r="BK51" s="23">
        <v>0.46961667864085438</v>
      </c>
      <c r="BL51" s="22">
        <v>18548.191966580336</v>
      </c>
      <c r="BM51" s="23">
        <v>0.63303557253607823</v>
      </c>
      <c r="BN51" s="47">
        <f>BL51/'Annual Investment'!$D$2</f>
        <v>4.2235473916438557E-4</v>
      </c>
    </row>
    <row r="52" spans="1:66" x14ac:dyDescent="0.25">
      <c r="A52" t="s">
        <v>96</v>
      </c>
      <c r="B52" t="s">
        <v>68</v>
      </c>
      <c r="C52" t="s">
        <v>69</v>
      </c>
      <c r="D52" t="s">
        <v>45</v>
      </c>
      <c r="E52" s="15">
        <v>12</v>
      </c>
      <c r="F52" s="16">
        <v>9967</v>
      </c>
      <c r="G52" s="17">
        <v>1547</v>
      </c>
      <c r="H52" s="16">
        <v>9967</v>
      </c>
      <c r="I52" s="37">
        <v>1547</v>
      </c>
      <c r="J52" s="38">
        <v>2834.23</v>
      </c>
      <c r="K52" s="39">
        <v>0.31754656467541448</v>
      </c>
      <c r="L52" s="38">
        <v>272.85197870861123</v>
      </c>
      <c r="M52" s="38">
        <v>0</v>
      </c>
      <c r="N52" s="38">
        <v>1172.8519787086111</v>
      </c>
      <c r="O52" s="38">
        <v>1934.23</v>
      </c>
      <c r="P52" s="38">
        <v>3107.0819787086111</v>
      </c>
      <c r="Q52" s="18">
        <v>9225.9227746352335</v>
      </c>
      <c r="R52" s="18">
        <v>0</v>
      </c>
      <c r="S52" s="18">
        <v>9225.9227746352335</v>
      </c>
      <c r="T52" s="19">
        <v>0.86</v>
      </c>
      <c r="U52" s="19">
        <v>3.4040355563127891</v>
      </c>
      <c r="V52" s="19">
        <v>7.8662294493407394</v>
      </c>
      <c r="W52" s="18">
        <v>0.1284830648124142</v>
      </c>
      <c r="X52" s="18">
        <v>1.5011805624530862E-2</v>
      </c>
      <c r="Y52" s="18">
        <v>0.82778972655806893</v>
      </c>
      <c r="Z52" s="34"/>
      <c r="AA52" t="s">
        <v>96</v>
      </c>
      <c r="AB52" s="15">
        <v>3.6708188411955409</v>
      </c>
      <c r="AC52" s="20">
        <v>5.2009912701846339</v>
      </c>
      <c r="AD52" s="20">
        <v>33.508907556516</v>
      </c>
      <c r="AE52" s="21">
        <v>5.2009912701846339</v>
      </c>
      <c r="AF52" s="20">
        <v>33.508907556516</v>
      </c>
      <c r="AG52" s="20">
        <v>402.10689067819197</v>
      </c>
      <c r="AH52" s="22">
        <v>33866.691148546059</v>
      </c>
      <c r="AI52" s="22">
        <v>9948.9827847832639</v>
      </c>
      <c r="AJ52" s="22">
        <v>23917.708363762795</v>
      </c>
      <c r="AK52" s="23">
        <v>3.4040355563127891</v>
      </c>
      <c r="AL52" s="22">
        <v>4305.3271413770417</v>
      </c>
      <c r="AM52" s="23">
        <v>7.8662294493407394</v>
      </c>
      <c r="AN52" s="47">
        <f>AL52/'Annual Investment'!$B$2</f>
        <v>1.0279048984880874E-4</v>
      </c>
      <c r="AO52" s="15">
        <v>6.2208635341450753</v>
      </c>
      <c r="AP52" s="20">
        <v>8.8140162546297027</v>
      </c>
      <c r="AQ52" s="20">
        <v>56.786877834450067</v>
      </c>
      <c r="AR52" s="21">
        <v>14.015007524814337</v>
      </c>
      <c r="AS52" s="20">
        <v>90.295785390966074</v>
      </c>
      <c r="AT52" s="20">
        <v>681.44253401340075</v>
      </c>
      <c r="AU52" s="22">
        <v>59888.39895606778</v>
      </c>
      <c r="AV52" s="22">
        <v>16860.342851334524</v>
      </c>
      <c r="AW52" s="22">
        <v>43028.056104733259</v>
      </c>
      <c r="AX52" s="23">
        <v>3.5520273510527995</v>
      </c>
      <c r="AY52" s="22">
        <v>7296.1521052982962</v>
      </c>
      <c r="AZ52" s="23">
        <v>8.208216891829629</v>
      </c>
      <c r="BA52" s="47">
        <f>AY52/'Annual Investment'!$C$2</f>
        <v>1.6837641408773264E-4</v>
      </c>
      <c r="BB52" s="15">
        <v>12.648172763049207</v>
      </c>
      <c r="BC52" s="20">
        <v>17.920534619186288</v>
      </c>
      <c r="BD52" s="20">
        <v>115.45828606944393</v>
      </c>
      <c r="BE52" s="21">
        <v>31.935542144000625</v>
      </c>
      <c r="BF52" s="20">
        <v>205.75407146041002</v>
      </c>
      <c r="BG52" s="20">
        <v>1385.4994328333271</v>
      </c>
      <c r="BH52" s="22">
        <v>126848.07103438166</v>
      </c>
      <c r="BI52" s="22">
        <v>34280.213359032925</v>
      </c>
      <c r="BJ52" s="22">
        <v>92567.857675348729</v>
      </c>
      <c r="BK52" s="23">
        <v>3.7003290996424583</v>
      </c>
      <c r="BL52" s="22">
        <v>14834.434452190624</v>
      </c>
      <c r="BM52" s="23">
        <v>8.5509205924361904</v>
      </c>
      <c r="BN52" s="47">
        <f>BL52/'Annual Investment'!$D$2</f>
        <v>3.3778999618911505E-4</v>
      </c>
    </row>
    <row r="53" spans="1:66" x14ac:dyDescent="0.25">
      <c r="A53" t="s">
        <v>97</v>
      </c>
      <c r="B53" t="s">
        <v>68</v>
      </c>
      <c r="C53" t="s">
        <v>69</v>
      </c>
      <c r="D53" t="s">
        <v>50</v>
      </c>
      <c r="E53" s="15">
        <v>12</v>
      </c>
      <c r="F53" s="16">
        <v>17599</v>
      </c>
      <c r="G53" s="17">
        <v>2732</v>
      </c>
      <c r="H53" s="16">
        <v>17599</v>
      </c>
      <c r="I53" s="37">
        <v>2732</v>
      </c>
      <c r="J53" s="38">
        <v>11485.880000000001</v>
      </c>
      <c r="K53" s="39">
        <v>0.15671415686042339</v>
      </c>
      <c r="L53" s="38" t="s">
        <v>51</v>
      </c>
      <c r="M53" s="38">
        <v>0</v>
      </c>
      <c r="N53" s="38" t="s">
        <v>51</v>
      </c>
      <c r="O53" s="38">
        <v>9685.880000000001</v>
      </c>
      <c r="P53" s="38" t="s">
        <v>51</v>
      </c>
      <c r="Q53" s="18">
        <v>-7116.8213599360643</v>
      </c>
      <c r="R53" s="18">
        <v>0</v>
      </c>
      <c r="S53" s="18">
        <v>-7116.8213599360643</v>
      </c>
      <c r="T53" s="19">
        <v>0.86</v>
      </c>
      <c r="U53" s="19" t="s">
        <v>51</v>
      </c>
      <c r="V53" s="19" t="s">
        <v>51</v>
      </c>
      <c r="W53" s="18" t="s">
        <v>51</v>
      </c>
      <c r="X53" s="18">
        <v>0</v>
      </c>
      <c r="Y53" s="18" t="s">
        <v>51</v>
      </c>
      <c r="Z53" s="34"/>
      <c r="AA53" t="s">
        <v>97</v>
      </c>
      <c r="AB53" s="15">
        <v>0</v>
      </c>
      <c r="AC53" s="20">
        <v>0</v>
      </c>
      <c r="AD53" s="20">
        <v>0</v>
      </c>
      <c r="AE53" s="21">
        <v>0</v>
      </c>
      <c r="AF53" s="20">
        <v>0</v>
      </c>
      <c r="AG53" s="20">
        <v>0</v>
      </c>
      <c r="AH53" s="22">
        <v>0</v>
      </c>
      <c r="AI53" s="22" t="s">
        <v>51</v>
      </c>
      <c r="AJ53" s="22" t="s">
        <v>51</v>
      </c>
      <c r="AK53" s="23" t="s">
        <v>51</v>
      </c>
      <c r="AL53" s="22">
        <v>0</v>
      </c>
      <c r="AM53" s="23" t="s">
        <v>51</v>
      </c>
      <c r="AN53" s="47">
        <f>AL53/'Annual Investment'!$B$2</f>
        <v>0</v>
      </c>
      <c r="AO53" s="15">
        <v>0</v>
      </c>
      <c r="AP53" s="20">
        <v>0</v>
      </c>
      <c r="AQ53" s="20">
        <v>0</v>
      </c>
      <c r="AR53" s="21">
        <v>0</v>
      </c>
      <c r="AS53" s="20">
        <v>0</v>
      </c>
      <c r="AT53" s="20">
        <v>0</v>
      </c>
      <c r="AU53" s="22">
        <v>0</v>
      </c>
      <c r="AV53" s="22" t="s">
        <v>51</v>
      </c>
      <c r="AW53" s="22" t="s">
        <v>51</v>
      </c>
      <c r="AX53" s="23" t="s">
        <v>51</v>
      </c>
      <c r="AY53" s="22">
        <v>0</v>
      </c>
      <c r="AZ53" s="23" t="s">
        <v>51</v>
      </c>
      <c r="BA53" s="47">
        <f>AY53/'Annual Investment'!$C$2</f>
        <v>0</v>
      </c>
      <c r="BB53" s="15">
        <v>5.0592691052196823</v>
      </c>
      <c r="BC53" s="20">
        <v>12.659056387748402</v>
      </c>
      <c r="BD53" s="20">
        <v>81.5471205592914</v>
      </c>
      <c r="BE53" s="21">
        <v>12.659056387748402</v>
      </c>
      <c r="BF53" s="20">
        <v>81.5471205592914</v>
      </c>
      <c r="BG53" s="20">
        <v>978.56544671149675</v>
      </c>
      <c r="BH53" s="22">
        <v>-33616.540873187158</v>
      </c>
      <c r="BI53" s="22" t="s">
        <v>51</v>
      </c>
      <c r="BJ53" s="22" t="s">
        <v>51</v>
      </c>
      <c r="BK53" s="23">
        <v>0</v>
      </c>
      <c r="BL53" s="22">
        <v>11544.149573016985</v>
      </c>
      <c r="BM53" s="23">
        <v>0</v>
      </c>
      <c r="BN53" s="47">
        <f>BL53/'Annual Investment'!$D$2</f>
        <v>2.6286800840595148E-4</v>
      </c>
    </row>
    <row r="54" spans="1:66" x14ac:dyDescent="0.25">
      <c r="A54" t="s">
        <v>98</v>
      </c>
      <c r="B54" t="s">
        <v>68</v>
      </c>
      <c r="C54" t="s">
        <v>99</v>
      </c>
      <c r="D54" t="s">
        <v>45</v>
      </c>
      <c r="E54" s="15">
        <v>15</v>
      </c>
      <c r="F54" s="16">
        <v>6146.1719999999996</v>
      </c>
      <c r="G54" s="17">
        <v>1680</v>
      </c>
      <c r="H54" s="16">
        <v>6146.1719999999996</v>
      </c>
      <c r="I54" s="37">
        <v>1680</v>
      </c>
      <c r="J54" s="38">
        <v>1859.3400000000001</v>
      </c>
      <c r="K54" s="39">
        <v>0.53782524981982849</v>
      </c>
      <c r="L54" s="38">
        <v>168.25475987593677</v>
      </c>
      <c r="M54" s="38">
        <v>0</v>
      </c>
      <c r="N54" s="38">
        <v>1168.2547598759368</v>
      </c>
      <c r="O54" s="38">
        <v>859.34000000000015</v>
      </c>
      <c r="P54" s="38">
        <v>2027.5947598759369</v>
      </c>
      <c r="Q54" s="18">
        <v>8149.3752927124988</v>
      </c>
      <c r="R54" s="18">
        <v>0</v>
      </c>
      <c r="S54" s="18">
        <v>8149.3752927124988</v>
      </c>
      <c r="T54" s="19">
        <v>0.86</v>
      </c>
      <c r="U54" s="19">
        <v>4.6112343696791092</v>
      </c>
      <c r="V54" s="19">
        <v>6.9756833634283026</v>
      </c>
      <c r="W54" s="18">
        <v>0.20753912931373336</v>
      </c>
      <c r="X54" s="18">
        <v>2.1112825234669244E-2</v>
      </c>
      <c r="Y54" s="18">
        <v>0.75926856279312349</v>
      </c>
      <c r="Z54" s="34"/>
      <c r="AA54" t="s">
        <v>98</v>
      </c>
      <c r="AB54" s="15">
        <v>12.236062803985137</v>
      </c>
      <c r="AC54" s="20">
        <v>18.827117720125372</v>
      </c>
      <c r="AD54" s="20">
        <v>68.8777998643681</v>
      </c>
      <c r="AE54" s="21">
        <v>18.827117720125372</v>
      </c>
      <c r="AF54" s="20">
        <v>68.8777998643681</v>
      </c>
      <c r="AG54" s="20">
        <v>1033.1669979655214</v>
      </c>
      <c r="AH54" s="22">
        <v>99716.267894874894</v>
      </c>
      <c r="AI54" s="22">
        <v>21624.636680918484</v>
      </c>
      <c r="AJ54" s="22">
        <v>78091.631213956411</v>
      </c>
      <c r="AK54" s="23">
        <v>4.6112343696791092</v>
      </c>
      <c r="AL54" s="22">
        <v>14294.838612896538</v>
      </c>
      <c r="AM54" s="23">
        <v>6.9756833634283026</v>
      </c>
      <c r="AN54" s="47">
        <f>AL54/'Annual Investment'!$B$2</f>
        <v>3.4129194253501664E-4</v>
      </c>
      <c r="AO54" s="15">
        <v>24.883454136580301</v>
      </c>
      <c r="AP54" s="20">
        <v>38.287129431875641</v>
      </c>
      <c r="AQ54" s="20">
        <v>140.07100171105355</v>
      </c>
      <c r="AR54" s="21">
        <v>57.11424715200102</v>
      </c>
      <c r="AS54" s="20">
        <v>208.94880157542161</v>
      </c>
      <c r="AT54" s="20">
        <v>2101.0650256658028</v>
      </c>
      <c r="AU54" s="22">
        <v>210345.26985969662</v>
      </c>
      <c r="AV54" s="22">
        <v>43976.208988940132</v>
      </c>
      <c r="AW54" s="22">
        <v>166369.06087075648</v>
      </c>
      <c r="AX54" s="23">
        <v>4.7831605928696073</v>
      </c>
      <c r="AY54" s="22">
        <v>29070.213737214508</v>
      </c>
      <c r="AZ54" s="23">
        <v>7.2357661956376047</v>
      </c>
      <c r="BA54" s="47">
        <f>AY54/'Annual Investment'!$C$2</f>
        <v>6.7086572143715013E-4</v>
      </c>
      <c r="BB54" s="15">
        <v>37.944518289147616</v>
      </c>
      <c r="BC54" s="20">
        <v>58.383642198253973</v>
      </c>
      <c r="BD54" s="20">
        <v>213.59280174817084</v>
      </c>
      <c r="BE54" s="21">
        <v>115.49788935025499</v>
      </c>
      <c r="BF54" s="20">
        <v>422.54160332359254</v>
      </c>
      <c r="BG54" s="20">
        <v>3203.8920262225624</v>
      </c>
      <c r="BH54" s="22">
        <v>334068.28750879329</v>
      </c>
      <c r="BI54" s="22">
        <v>67058.85996008823</v>
      </c>
      <c r="BJ54" s="22">
        <v>267009.42754870508</v>
      </c>
      <c r="BK54" s="23">
        <v>4.9817173704954492</v>
      </c>
      <c r="BL54" s="22">
        <v>44328.864102496242</v>
      </c>
      <c r="BM54" s="23">
        <v>7.5361346218203975</v>
      </c>
      <c r="BN54" s="47">
        <f>BL54/'Annual Investment'!$D$2</f>
        <v>1.0093978900583428E-3</v>
      </c>
    </row>
    <row r="55" spans="1:66" x14ac:dyDescent="0.25">
      <c r="A55" t="s">
        <v>100</v>
      </c>
      <c r="B55" t="s">
        <v>68</v>
      </c>
      <c r="C55" t="s">
        <v>73</v>
      </c>
      <c r="D55" t="s">
        <v>50</v>
      </c>
      <c r="E55" s="15">
        <v>15</v>
      </c>
      <c r="F55" s="16">
        <v>3847</v>
      </c>
      <c r="G55" s="17">
        <v>0</v>
      </c>
      <c r="H55" s="16">
        <v>3847</v>
      </c>
      <c r="I55" s="37">
        <v>0</v>
      </c>
      <c r="J55" s="38">
        <v>466.57729999999998</v>
      </c>
      <c r="K55" s="39">
        <v>0.75014365250945558</v>
      </c>
      <c r="L55" s="38">
        <v>105.31369139079234</v>
      </c>
      <c r="M55" s="38">
        <v>0</v>
      </c>
      <c r="N55" s="38">
        <v>455.31369139079231</v>
      </c>
      <c r="O55" s="38">
        <v>116.57729999999998</v>
      </c>
      <c r="P55" s="38">
        <v>571.89099139079235</v>
      </c>
      <c r="Q55" s="18">
        <v>3116.7482441189059</v>
      </c>
      <c r="R55" s="18">
        <v>0</v>
      </c>
      <c r="S55" s="18">
        <v>3116.7482441189059</v>
      </c>
      <c r="T55" s="19">
        <v>0.86</v>
      </c>
      <c r="U55" s="19">
        <v>6.1526486012138193</v>
      </c>
      <c r="V55" s="19">
        <v>6.8452767905980334</v>
      </c>
      <c r="W55" s="18">
        <v>0.12922771480524056</v>
      </c>
      <c r="X55" s="18">
        <v>1.3146254237360246E-2</v>
      </c>
      <c r="Y55" s="18" t="s">
        <v>51</v>
      </c>
      <c r="Z55" s="34"/>
      <c r="AA55" t="s">
        <v>100</v>
      </c>
      <c r="AB55" s="15">
        <v>2.4472125607970274</v>
      </c>
      <c r="AC55" s="20">
        <v>0</v>
      </c>
      <c r="AD55" s="20">
        <v>8.6223716511098001</v>
      </c>
      <c r="AE55" s="21">
        <v>0</v>
      </c>
      <c r="AF55" s="20">
        <v>8.6223716511098001</v>
      </c>
      <c r="AG55" s="20">
        <v>129.335574766647</v>
      </c>
      <c r="AH55" s="22">
        <v>7627.3454518498665</v>
      </c>
      <c r="AI55" s="22">
        <v>1239.6848814582249</v>
      </c>
      <c r="AJ55" s="22">
        <v>6387.6605703916412</v>
      </c>
      <c r="AK55" s="23">
        <v>6.1526486012138193</v>
      </c>
      <c r="AL55" s="22">
        <v>1114.2493846744082</v>
      </c>
      <c r="AM55" s="23">
        <v>6.8452767905980334</v>
      </c>
      <c r="AN55" s="47">
        <f>AL55/'Annual Investment'!$B$2</f>
        <v>2.6602912230215063E-5</v>
      </c>
      <c r="AO55" s="15">
        <v>4.9766908273160615</v>
      </c>
      <c r="AP55" s="20">
        <v>0</v>
      </c>
      <c r="AQ55" s="20">
        <v>17.53459368147924</v>
      </c>
      <c r="AR55" s="21">
        <v>0</v>
      </c>
      <c r="AS55" s="20">
        <v>26.156965332589039</v>
      </c>
      <c r="AT55" s="20">
        <v>263.01890522218861</v>
      </c>
      <c r="AU55" s="22">
        <v>16446.188066614322</v>
      </c>
      <c r="AV55" s="22">
        <v>2521.0431153990999</v>
      </c>
      <c r="AW55" s="22">
        <v>13925.144951215223</v>
      </c>
      <c r="AX55" s="23">
        <v>6.5235647760870483</v>
      </c>
      <c r="AY55" s="22">
        <v>2265.9554714959722</v>
      </c>
      <c r="AZ55" s="23">
        <v>7.2579484784653046</v>
      </c>
      <c r="BA55" s="47">
        <f>AY55/'Annual Investment'!$C$2</f>
        <v>5.2292420890719711E-5</v>
      </c>
      <c r="BB55" s="15">
        <v>6.3240863815246033</v>
      </c>
      <c r="BC55" s="20">
        <v>0</v>
      </c>
      <c r="BD55" s="20">
        <v>22.281931700067766</v>
      </c>
      <c r="BE55" s="21">
        <v>0</v>
      </c>
      <c r="BF55" s="20">
        <v>48.438897032656811</v>
      </c>
      <c r="BG55" s="20">
        <v>334.22897550101641</v>
      </c>
      <c r="BH55" s="22">
        <v>22170.230117313</v>
      </c>
      <c r="BI55" s="22">
        <v>3203.5935095309214</v>
      </c>
      <c r="BJ55" s="22">
        <v>18966.636607782078</v>
      </c>
      <c r="BK55" s="23">
        <v>6.9204254695094649</v>
      </c>
      <c r="BL55" s="22">
        <v>2879.443115046206</v>
      </c>
      <c r="BM55" s="23">
        <v>7.6994853627998276</v>
      </c>
      <c r="BN55" s="47">
        <f>BL55/'Annual Investment'!$D$2</f>
        <v>6.5566845975351568E-5</v>
      </c>
    </row>
    <row r="56" spans="1:66" x14ac:dyDescent="0.25">
      <c r="A56" t="s">
        <v>101</v>
      </c>
      <c r="B56" t="s">
        <v>68</v>
      </c>
      <c r="C56" t="s">
        <v>73</v>
      </c>
      <c r="D56" t="s">
        <v>45</v>
      </c>
      <c r="E56" s="15">
        <v>10</v>
      </c>
      <c r="F56" s="16">
        <v>6120</v>
      </c>
      <c r="G56" s="17">
        <v>0</v>
      </c>
      <c r="H56" s="16">
        <v>6120</v>
      </c>
      <c r="I56" s="37">
        <v>0</v>
      </c>
      <c r="J56" s="38">
        <v>42500</v>
      </c>
      <c r="K56" s="39">
        <v>3.0588235294117649E-2</v>
      </c>
      <c r="L56" s="38">
        <v>167.53828731781886</v>
      </c>
      <c r="M56" s="38">
        <v>0</v>
      </c>
      <c r="N56" s="38">
        <v>1467.5382873178189</v>
      </c>
      <c r="O56" s="38">
        <v>41200</v>
      </c>
      <c r="P56" s="38">
        <v>42667.538287317817</v>
      </c>
      <c r="Q56" s="18">
        <v>3480.4004315003222</v>
      </c>
      <c r="R56" s="18">
        <v>0</v>
      </c>
      <c r="S56" s="18">
        <v>3480.4004315003222</v>
      </c>
      <c r="T56" s="19">
        <v>0.86</v>
      </c>
      <c r="U56" s="19">
        <v>9.4788501458510019E-2</v>
      </c>
      <c r="V56" s="19">
        <v>2.371590889026383</v>
      </c>
      <c r="W56" s="18">
        <v>0.26182141126908193</v>
      </c>
      <c r="X56" s="18">
        <v>3.4633332792723549E-2</v>
      </c>
      <c r="Y56" s="18" t="s">
        <v>51</v>
      </c>
      <c r="Z56" s="34"/>
      <c r="AA56" t="s">
        <v>101</v>
      </c>
      <c r="AB56" s="15">
        <v>2.4472125607970274</v>
      </c>
      <c r="AC56" s="20">
        <v>0</v>
      </c>
      <c r="AD56" s="20">
        <v>13.716900053234202</v>
      </c>
      <c r="AE56" s="21">
        <v>0</v>
      </c>
      <c r="AF56" s="20">
        <v>13.716900053234202</v>
      </c>
      <c r="AG56" s="20">
        <v>137.16900053234204</v>
      </c>
      <c r="AH56" s="22">
        <v>8517.2796525709819</v>
      </c>
      <c r="AI56" s="22">
        <v>89855.620898269917</v>
      </c>
      <c r="AJ56" s="22">
        <v>-81338.341245698932</v>
      </c>
      <c r="AK56" s="23">
        <v>9.4788501458510019E-2</v>
      </c>
      <c r="AL56" s="22">
        <v>3591.3781301747235</v>
      </c>
      <c r="AM56" s="23">
        <v>2.371590889026383</v>
      </c>
      <c r="AN56" s="47">
        <f>AL56/'Annual Investment'!$B$2</f>
        <v>8.5744823821886032E-5</v>
      </c>
      <c r="AO56" s="15">
        <v>4.9766908273160615</v>
      </c>
      <c r="AP56" s="20">
        <v>0</v>
      </c>
      <c r="AQ56" s="20">
        <v>27.894908586080827</v>
      </c>
      <c r="AR56" s="21">
        <v>0</v>
      </c>
      <c r="AS56" s="20">
        <v>41.611808639315029</v>
      </c>
      <c r="AT56" s="20">
        <v>278.94908586080828</v>
      </c>
      <c r="AU56" s="22">
        <v>18391.61708117112</v>
      </c>
      <c r="AV56" s="22">
        <v>182731.83599612085</v>
      </c>
      <c r="AW56" s="22">
        <v>-164340.21891494974</v>
      </c>
      <c r="AX56" s="23">
        <v>0.10064812724566259</v>
      </c>
      <c r="AY56" s="22">
        <v>7303.4843332297114</v>
      </c>
      <c r="AZ56" s="23">
        <v>2.5181976495098559</v>
      </c>
      <c r="BA56" s="47">
        <f>AY56/'Annual Investment'!$C$2</f>
        <v>1.6854562303904671E-4</v>
      </c>
      <c r="BB56" s="15">
        <v>6.3240863815246033</v>
      </c>
      <c r="BC56" s="20">
        <v>0</v>
      </c>
      <c r="BD56" s="20">
        <v>35.447211334654199</v>
      </c>
      <c r="BE56" s="21">
        <v>0</v>
      </c>
      <c r="BF56" s="20">
        <v>77.059019973969228</v>
      </c>
      <c r="BG56" s="20">
        <v>354.47211334654202</v>
      </c>
      <c r="BH56" s="22">
        <v>24824.433877390027</v>
      </c>
      <c r="BI56" s="22">
        <v>232204.88384593479</v>
      </c>
      <c r="BJ56" s="22">
        <v>-207380.44996854477</v>
      </c>
      <c r="BK56" s="23">
        <v>0.10690745804408122</v>
      </c>
      <c r="BL56" s="22">
        <v>9280.8388971925597</v>
      </c>
      <c r="BM56" s="23">
        <v>2.674804955929079</v>
      </c>
      <c r="BN56" s="47">
        <f>BL56/'Annual Investment'!$D$2</f>
        <v>2.1133091024252152E-4</v>
      </c>
    </row>
    <row r="57" spans="1:66" x14ac:dyDescent="0.25">
      <c r="A57" t="s">
        <v>102</v>
      </c>
      <c r="B57" t="s">
        <v>68</v>
      </c>
      <c r="C57" t="s">
        <v>69</v>
      </c>
      <c r="D57" t="s">
        <v>45</v>
      </c>
      <c r="E57" s="15">
        <v>11</v>
      </c>
      <c r="F57" s="16">
        <v>782.14300000000003</v>
      </c>
      <c r="G57" s="17">
        <v>390</v>
      </c>
      <c r="H57" s="16">
        <v>782.14300000000003</v>
      </c>
      <c r="I57" s="37">
        <v>390</v>
      </c>
      <c r="J57" s="38">
        <v>252.70000000000002</v>
      </c>
      <c r="K57" s="39">
        <v>0.59358923624851601</v>
      </c>
      <c r="L57" s="38">
        <v>21.411584747977258</v>
      </c>
      <c r="M57" s="38">
        <v>0</v>
      </c>
      <c r="N57" s="38">
        <v>171.41158474797726</v>
      </c>
      <c r="O57" s="38">
        <v>102.70000000000002</v>
      </c>
      <c r="P57" s="38">
        <v>274.1115847479773</v>
      </c>
      <c r="Q57" s="18">
        <v>1094.3010111856127</v>
      </c>
      <c r="R57" s="18">
        <v>0</v>
      </c>
      <c r="S57" s="18">
        <v>1094.3010111856127</v>
      </c>
      <c r="T57" s="19">
        <v>0.86</v>
      </c>
      <c r="U57" s="19">
        <v>4.5837748900760156</v>
      </c>
      <c r="V57" s="19">
        <v>6.3840551546999569</v>
      </c>
      <c r="W57" s="18">
        <v>0.23928812589161438</v>
      </c>
      <c r="X57" s="18">
        <v>2.9630182551254016E-2</v>
      </c>
      <c r="Y57" s="18">
        <v>0.47989110935703838</v>
      </c>
      <c r="Z57" s="34"/>
      <c r="AA57" t="s">
        <v>102</v>
      </c>
      <c r="AB57" s="15">
        <v>3.7846426812326115</v>
      </c>
      <c r="AC57" s="20">
        <v>1.3518308362996996</v>
      </c>
      <c r="AD57" s="20">
        <v>2.7110898097332208</v>
      </c>
      <c r="AE57" s="21">
        <v>1.3518308362996996</v>
      </c>
      <c r="AF57" s="20">
        <v>2.7110898097332208</v>
      </c>
      <c r="AG57" s="20">
        <v>29.821987907065424</v>
      </c>
      <c r="AH57" s="22">
        <v>4141.5383130490754</v>
      </c>
      <c r="AI57" s="22">
        <v>903.52131428085761</v>
      </c>
      <c r="AJ57" s="22">
        <v>3238.0169987682179</v>
      </c>
      <c r="AK57" s="23">
        <v>4.5837748900760156</v>
      </c>
      <c r="AL57" s="22">
        <v>648.73159969491564</v>
      </c>
      <c r="AM57" s="23">
        <v>6.3840551546999569</v>
      </c>
      <c r="AN57" s="47">
        <f>AL57/'Annual Investment'!$B$2</f>
        <v>1.5488588142854404E-5</v>
      </c>
      <c r="AO57" s="15">
        <v>3.8482551164711398</v>
      </c>
      <c r="AP57" s="20">
        <v>1.3745524665222792</v>
      </c>
      <c r="AQ57" s="20">
        <v>2.7566579226234236</v>
      </c>
      <c r="AR57" s="21">
        <v>2.7263833028219793</v>
      </c>
      <c r="AS57" s="20">
        <v>5.4677477323566448</v>
      </c>
      <c r="AT57" s="20">
        <v>30.323237148857661</v>
      </c>
      <c r="AU57" s="22">
        <v>4322.8677543622989</v>
      </c>
      <c r="AV57" s="22">
        <v>918.70773897989989</v>
      </c>
      <c r="AW57" s="22">
        <v>3404.1600153823993</v>
      </c>
      <c r="AX57" s="23">
        <v>4.7053786214561075</v>
      </c>
      <c r="AY57" s="22">
        <v>659.6355080288298</v>
      </c>
      <c r="AZ57" s="23">
        <v>6.5534188225861314</v>
      </c>
      <c r="BA57" s="47">
        <f>AY57/'Annual Investment'!$C$2</f>
        <v>1.5222689966424878E-5</v>
      </c>
      <c r="BB57" s="15">
        <v>3.9121092499663819</v>
      </c>
      <c r="BC57" s="20">
        <v>1.3973604285822412</v>
      </c>
      <c r="BD57" s="20">
        <v>2.8023991735707692</v>
      </c>
      <c r="BE57" s="21">
        <v>4.12374373140422</v>
      </c>
      <c r="BF57" s="20">
        <v>8.2701469059274135</v>
      </c>
      <c r="BG57" s="20">
        <v>30.826390909278459</v>
      </c>
      <c r="BH57" s="22">
        <v>4542.8859639304919</v>
      </c>
      <c r="BI57" s="22">
        <v>933.95186517019499</v>
      </c>
      <c r="BJ57" s="22">
        <v>3608.9340987602968</v>
      </c>
      <c r="BK57" s="23">
        <v>4.8641542817655141</v>
      </c>
      <c r="BL57" s="22">
        <v>670.58084624395826</v>
      </c>
      <c r="BM57" s="23">
        <v>6.7745537161939513</v>
      </c>
      <c r="BN57" s="47">
        <f>BL57/'Annual Investment'!$D$2</f>
        <v>1.5269574463877881E-5</v>
      </c>
    </row>
    <row r="58" spans="1:66" x14ac:dyDescent="0.25">
      <c r="A58" t="s">
        <v>103</v>
      </c>
      <c r="B58" t="s">
        <v>68</v>
      </c>
      <c r="C58" t="s">
        <v>86</v>
      </c>
      <c r="D58" t="s">
        <v>45</v>
      </c>
      <c r="E58" s="15">
        <v>10</v>
      </c>
      <c r="F58" s="16">
        <v>2647.71</v>
      </c>
      <c r="G58" s="17">
        <v>302</v>
      </c>
      <c r="H58" s="16">
        <v>2647.71</v>
      </c>
      <c r="I58" s="37">
        <v>302</v>
      </c>
      <c r="J58" s="38">
        <v>1641.22</v>
      </c>
      <c r="K58" s="39">
        <v>0.30465141784769867</v>
      </c>
      <c r="L58" s="38">
        <v>72.482483450042835</v>
      </c>
      <c r="M58" s="38">
        <v>0</v>
      </c>
      <c r="N58" s="38">
        <v>572.48248345004288</v>
      </c>
      <c r="O58" s="38">
        <v>1141.22</v>
      </c>
      <c r="P58" s="38">
        <v>1713.702483450043</v>
      </c>
      <c r="Q58" s="18">
        <v>1946.5341143963001</v>
      </c>
      <c r="R58" s="18">
        <v>0</v>
      </c>
      <c r="S58" s="18">
        <v>1946.5341143963001</v>
      </c>
      <c r="T58" s="19">
        <v>0.86</v>
      </c>
      <c r="U58" s="19">
        <v>1.3117410566170655</v>
      </c>
      <c r="V58" s="19">
        <v>3.400163621890385</v>
      </c>
      <c r="W58" s="18">
        <v>0.23607985415724769</v>
      </c>
      <c r="X58" s="18">
        <v>3.122827928798624E-2</v>
      </c>
      <c r="Y58" s="18">
        <v>2.0697714922208155</v>
      </c>
      <c r="Z58" s="34"/>
      <c r="AA58" t="s">
        <v>103</v>
      </c>
      <c r="AB58" s="15">
        <v>19.577700486376219</v>
      </c>
      <c r="AC58" s="20">
        <v>5.4150376680741559</v>
      </c>
      <c r="AD58" s="20">
        <v>47.474997960717296</v>
      </c>
      <c r="AE58" s="21">
        <v>5.4150376680741559</v>
      </c>
      <c r="AF58" s="20">
        <v>47.474997960717296</v>
      </c>
      <c r="AG58" s="20">
        <v>474.74997960717292</v>
      </c>
      <c r="AH58" s="22">
        <v>38108.661878164348</v>
      </c>
      <c r="AI58" s="22">
        <v>29051.970040828986</v>
      </c>
      <c r="AJ58" s="22">
        <v>9056.6918373353619</v>
      </c>
      <c r="AK58" s="23">
        <v>1.3117410566170655</v>
      </c>
      <c r="AL58" s="22">
        <v>11207.89059468177</v>
      </c>
      <c r="AM58" s="23">
        <v>3.400163621890385</v>
      </c>
      <c r="AN58" s="47">
        <f>AL58/'Annual Investment'!$B$2</f>
        <v>2.6759048187699675E-4</v>
      </c>
      <c r="AO58" s="15">
        <v>22.395108722922274</v>
      </c>
      <c r="AP58" s="20">
        <v>6.1943105830855947</v>
      </c>
      <c r="AQ58" s="20">
        <v>54.307079715038277</v>
      </c>
      <c r="AR58" s="21">
        <v>11.60934825115975</v>
      </c>
      <c r="AS58" s="20">
        <v>101.78207767575557</v>
      </c>
      <c r="AT58" s="20">
        <v>543.07079715038276</v>
      </c>
      <c r="AU58" s="22">
        <v>45684.936798444025</v>
      </c>
      <c r="AV58" s="22">
        <v>33232.81138825279</v>
      </c>
      <c r="AW58" s="22">
        <v>12452.125410191235</v>
      </c>
      <c r="AX58" s="23">
        <v>1.3746937105234751</v>
      </c>
      <c r="AY58" s="22">
        <v>12820.80745883226</v>
      </c>
      <c r="AZ58" s="23">
        <v>3.5633431782778739</v>
      </c>
      <c r="BA58" s="47">
        <f>AY58/'Annual Investment'!$C$2</f>
        <v>2.9587124205645578E-4</v>
      </c>
      <c r="BB58" s="15">
        <v>25.296345526098413</v>
      </c>
      <c r="BC58" s="20">
        <v>6.9967698189971035</v>
      </c>
      <c r="BD58" s="20">
        <v>61.342441779658351</v>
      </c>
      <c r="BE58" s="21">
        <v>18.606118070156853</v>
      </c>
      <c r="BF58" s="20">
        <v>163.12451945541392</v>
      </c>
      <c r="BG58" s="20">
        <v>613.4244177965835</v>
      </c>
      <c r="BH58" s="22">
        <v>54239.883993292817</v>
      </c>
      <c r="BI58" s="22">
        <v>37538.048601677176</v>
      </c>
      <c r="BJ58" s="22">
        <v>16701.835391615641</v>
      </c>
      <c r="BK58" s="23">
        <v>1.444930837211112</v>
      </c>
      <c r="BL58" s="22">
        <v>14481.7147089912</v>
      </c>
      <c r="BM58" s="23">
        <v>3.7454048145014989</v>
      </c>
      <c r="BN58" s="47">
        <f>BL58/'Annual Investment'!$D$2</f>
        <v>3.2975833167941308E-4</v>
      </c>
    </row>
    <row r="59" spans="1:66" x14ac:dyDescent="0.25">
      <c r="A59" t="s">
        <v>104</v>
      </c>
      <c r="B59" t="s">
        <v>68</v>
      </c>
      <c r="C59" t="s">
        <v>71</v>
      </c>
      <c r="D59" t="s">
        <v>45</v>
      </c>
      <c r="E59" s="15">
        <v>17.100000000000001</v>
      </c>
      <c r="F59" s="16">
        <v>893.91818181818189</v>
      </c>
      <c r="G59" s="17">
        <v>204.09090909090909</v>
      </c>
      <c r="H59" s="16">
        <v>893.91818181818189</v>
      </c>
      <c r="I59" s="37">
        <v>204.09090909090909</v>
      </c>
      <c r="J59" s="38">
        <v>354.04599999999999</v>
      </c>
      <c r="K59" s="39">
        <v>0.28244917327126984</v>
      </c>
      <c r="L59" s="38">
        <v>24.471490389555033</v>
      </c>
      <c r="M59" s="38">
        <v>0</v>
      </c>
      <c r="N59" s="38">
        <v>124.47149038955503</v>
      </c>
      <c r="O59" s="38">
        <v>254.04599999999999</v>
      </c>
      <c r="P59" s="38">
        <v>378.51749038955501</v>
      </c>
      <c r="Q59" s="18">
        <v>1229.2875715763862</v>
      </c>
      <c r="R59" s="18">
        <v>0</v>
      </c>
      <c r="S59" s="18">
        <v>1229.2875715763862</v>
      </c>
      <c r="T59" s="19">
        <v>0.86</v>
      </c>
      <c r="U59" s="19">
        <v>3.7369923887478764</v>
      </c>
      <c r="V59" s="19">
        <v>9.8760573021911959</v>
      </c>
      <c r="W59" s="18">
        <v>0.15203348824836682</v>
      </c>
      <c r="X59" s="18">
        <v>1.4369769412594217E-2</v>
      </c>
      <c r="Y59" s="18">
        <v>0.6659066785278468</v>
      </c>
      <c r="Z59" s="34"/>
      <c r="AA59" t="s">
        <v>104</v>
      </c>
      <c r="AB59" s="15">
        <v>1223.6062803985135</v>
      </c>
      <c r="AC59" s="20">
        <v>228.71687922987803</v>
      </c>
      <c r="AD59" s="20">
        <v>1001.7799310268658</v>
      </c>
      <c r="AE59" s="21">
        <v>228.71687922987803</v>
      </c>
      <c r="AF59" s="20">
        <v>1001.7799310268658</v>
      </c>
      <c r="AG59" s="20">
        <v>17130.436820559411</v>
      </c>
      <c r="AH59" s="22">
        <v>1504163.9929967034</v>
      </c>
      <c r="AI59" s="22">
        <v>402506.57120034739</v>
      </c>
      <c r="AJ59" s="22">
        <v>1101657.4217963559</v>
      </c>
      <c r="AK59" s="23">
        <v>3.7369923887478764</v>
      </c>
      <c r="AL59" s="22">
        <v>152304.09737122274</v>
      </c>
      <c r="AM59" s="23">
        <v>9.8760573021911959</v>
      </c>
      <c r="AN59" s="47">
        <f>AL59/'Annual Investment'!$B$2</f>
        <v>3.636288779152176E-3</v>
      </c>
      <c r="AO59" s="15">
        <v>1244.1727068290154</v>
      </c>
      <c r="AP59" s="20">
        <v>232.56116226883341</v>
      </c>
      <c r="AQ59" s="20">
        <v>1018.6178907374904</v>
      </c>
      <c r="AR59" s="21">
        <v>461.27804149871145</v>
      </c>
      <c r="AS59" s="20">
        <v>2020.3978217643562</v>
      </c>
      <c r="AT59" s="20">
        <v>17418.36593161109</v>
      </c>
      <c r="AU59" s="22">
        <v>1589302.3150502164</v>
      </c>
      <c r="AV59" s="22">
        <v>409271.91877742048</v>
      </c>
      <c r="AW59" s="22">
        <v>1180030.396272796</v>
      </c>
      <c r="AX59" s="23">
        <v>3.8832430033259788</v>
      </c>
      <c r="AY59" s="22">
        <v>154864.03112101444</v>
      </c>
      <c r="AZ59" s="23">
        <v>10.262565836274129</v>
      </c>
      <c r="BA59" s="47">
        <f>AY59/'Annual Investment'!$C$2</f>
        <v>3.5738632987642972E-3</v>
      </c>
      <c r="BB59" s="15">
        <v>1264.8172763049206</v>
      </c>
      <c r="BC59" s="20">
        <v>236.4200518309527</v>
      </c>
      <c r="BD59" s="20">
        <v>1035.5198270195729</v>
      </c>
      <c r="BE59" s="21">
        <v>697.69809332966406</v>
      </c>
      <c r="BF59" s="20">
        <v>3055.9176487839291</v>
      </c>
      <c r="BG59" s="20">
        <v>17707.389042034702</v>
      </c>
      <c r="BH59" s="22">
        <v>1684859.3922491204</v>
      </c>
      <c r="BI59" s="22">
        <v>416062.97159135964</v>
      </c>
      <c r="BJ59" s="22">
        <v>1268796.4206577607</v>
      </c>
      <c r="BK59" s="23">
        <v>4.0495297762376259</v>
      </c>
      <c r="BL59" s="22">
        <v>157433.69145213111</v>
      </c>
      <c r="BM59" s="23">
        <v>10.702025574757069</v>
      </c>
      <c r="BN59" s="47">
        <f>BL59/'Annual Investment'!$D$2</f>
        <v>3.5848704719444549E-3</v>
      </c>
    </row>
    <row r="60" spans="1:66" x14ac:dyDescent="0.25">
      <c r="A60" t="s">
        <v>105</v>
      </c>
      <c r="B60" t="s">
        <v>68</v>
      </c>
      <c r="C60" t="s">
        <v>71</v>
      </c>
      <c r="D60" t="s">
        <v>45</v>
      </c>
      <c r="E60" s="15">
        <v>17.100000000000001</v>
      </c>
      <c r="F60" s="16">
        <v>2819.1272727272726</v>
      </c>
      <c r="G60" s="17">
        <v>643.63636363636363</v>
      </c>
      <c r="H60" s="16">
        <v>2819.1272727272726</v>
      </c>
      <c r="I60" s="37">
        <v>643.63636363636363</v>
      </c>
      <c r="J60" s="38">
        <v>1797.0959999999998</v>
      </c>
      <c r="K60" s="39">
        <v>0.26709758410235185</v>
      </c>
      <c r="L60" s="38">
        <v>77.175123366614528</v>
      </c>
      <c r="M60" s="38">
        <v>0</v>
      </c>
      <c r="N60" s="38">
        <v>557.17512336661457</v>
      </c>
      <c r="O60" s="38">
        <v>1317.0959999999998</v>
      </c>
      <c r="P60" s="38">
        <v>1874.2711233666143</v>
      </c>
      <c r="Q60" s="18">
        <v>3876.7732769535924</v>
      </c>
      <c r="R60" s="18">
        <v>0</v>
      </c>
      <c r="S60" s="18">
        <v>3876.7732769535924</v>
      </c>
      <c r="T60" s="19">
        <v>0.86</v>
      </c>
      <c r="U60" s="19">
        <v>2.3891209675789362</v>
      </c>
      <c r="V60" s="19">
        <v>6.9579080514740106</v>
      </c>
      <c r="W60" s="18">
        <v>0.21579639033528147</v>
      </c>
      <c r="X60" s="18">
        <v>2.039645610263421E-2</v>
      </c>
      <c r="Y60" s="18">
        <v>0.94518818966853269</v>
      </c>
      <c r="Z60" s="34"/>
      <c r="AA60" t="s">
        <v>105</v>
      </c>
      <c r="AB60" s="15">
        <v>401.17212421065682</v>
      </c>
      <c r="AC60" s="20">
        <v>236.48531609002299</v>
      </c>
      <c r="AD60" s="20">
        <v>1035.8056844743005</v>
      </c>
      <c r="AE60" s="21">
        <v>236.48531609002299</v>
      </c>
      <c r="AF60" s="20">
        <v>1035.8056844743005</v>
      </c>
      <c r="AG60" s="20">
        <v>17712.277204510541</v>
      </c>
      <c r="AH60" s="22">
        <v>1555253.3705985816</v>
      </c>
      <c r="AI60" s="22">
        <v>650973.05314541224</v>
      </c>
      <c r="AJ60" s="22">
        <v>904280.31745316938</v>
      </c>
      <c r="AK60" s="23">
        <v>2.3891209675789362</v>
      </c>
      <c r="AL60" s="22">
        <v>223523.1277983195</v>
      </c>
      <c r="AM60" s="23">
        <v>6.9579080514740106</v>
      </c>
      <c r="AN60" s="47">
        <f>AL60/'Annual Investment'!$B$2</f>
        <v>5.3366564361885735E-3</v>
      </c>
      <c r="AO60" s="15">
        <v>407.91504234594083</v>
      </c>
      <c r="AP60" s="20">
        <v>240.46017134630313</v>
      </c>
      <c r="AQ60" s="20">
        <v>1053.2155504968075</v>
      </c>
      <c r="AR60" s="21">
        <v>476.94548743632606</v>
      </c>
      <c r="AS60" s="20">
        <v>2089.0212349711082</v>
      </c>
      <c r="AT60" s="20">
        <v>18009.985913495406</v>
      </c>
      <c r="AU60" s="22">
        <v>1643283.4410944406</v>
      </c>
      <c r="AV60" s="22">
        <v>661914.63592430565</v>
      </c>
      <c r="AW60" s="22">
        <v>981368.80517013499</v>
      </c>
      <c r="AX60" s="23">
        <v>2.4826214014738315</v>
      </c>
      <c r="AY60" s="22">
        <v>227280.11404219738</v>
      </c>
      <c r="AZ60" s="23">
        <v>7.2302121460100315</v>
      </c>
      <c r="BA60" s="47">
        <f>AY60/'Annual Investment'!$C$2</f>
        <v>5.2450401312338791E-3</v>
      </c>
      <c r="BB60" s="15">
        <v>414.68358049643655</v>
      </c>
      <c r="BC60" s="20">
        <v>244.45012924065284</v>
      </c>
      <c r="BD60" s="20">
        <v>1070.6915660740594</v>
      </c>
      <c r="BE60" s="21">
        <v>721.39561667697899</v>
      </c>
      <c r="BF60" s="20">
        <v>3159.7128010451679</v>
      </c>
      <c r="BG60" s="20">
        <v>18308.825779866413</v>
      </c>
      <c r="BH60" s="22">
        <v>1742086.1428544151</v>
      </c>
      <c r="BI60" s="22">
        <v>672897.79173013056</v>
      </c>
      <c r="BJ60" s="22">
        <v>1069188.3511242846</v>
      </c>
      <c r="BK60" s="23">
        <v>2.588931282379789</v>
      </c>
      <c r="BL60" s="22">
        <v>231051.37512121146</v>
      </c>
      <c r="BM60" s="23">
        <v>7.5398215740568615</v>
      </c>
      <c r="BN60" s="47">
        <f>BL60/'Annual Investment'!$D$2</f>
        <v>5.2611943767198023E-3</v>
      </c>
    </row>
    <row r="61" spans="1:66" x14ac:dyDescent="0.25">
      <c r="A61" t="s">
        <v>106</v>
      </c>
      <c r="B61" t="s">
        <v>68</v>
      </c>
      <c r="C61" t="s">
        <v>71</v>
      </c>
      <c r="D61" t="s">
        <v>45</v>
      </c>
      <c r="E61" s="15">
        <v>11.4</v>
      </c>
      <c r="F61" s="16">
        <v>76.356944999999996</v>
      </c>
      <c r="G61" s="17">
        <v>10.7585163</v>
      </c>
      <c r="H61" s="16">
        <v>76.356944999999996</v>
      </c>
      <c r="I61" s="37">
        <v>10.7585163</v>
      </c>
      <c r="J61" s="38">
        <v>22.876000000000001</v>
      </c>
      <c r="K61" s="39">
        <v>0.21856968001398844</v>
      </c>
      <c r="L61" s="38">
        <v>2.0903123840066815</v>
      </c>
      <c r="M61" s="38">
        <v>0</v>
      </c>
      <c r="N61" s="38">
        <v>7.0903123840066815</v>
      </c>
      <c r="O61" s="38">
        <v>17.876000000000001</v>
      </c>
      <c r="P61" s="38">
        <v>24.966312384006685</v>
      </c>
      <c r="Q61" s="18">
        <v>66.004471172810909</v>
      </c>
      <c r="R61" s="18">
        <v>0</v>
      </c>
      <c r="S61" s="18">
        <v>66.004471172810909</v>
      </c>
      <c r="T61" s="19">
        <v>0.86</v>
      </c>
      <c r="U61" s="19">
        <v>3.0327818765235208</v>
      </c>
      <c r="V61" s="19">
        <v>9.3091062280548318</v>
      </c>
      <c r="W61" s="18">
        <v>0.10138739544151808</v>
      </c>
      <c r="X61" s="18">
        <v>1.2261121631216464E-2</v>
      </c>
      <c r="Y61" s="18">
        <v>0.71958173056086239</v>
      </c>
      <c r="Z61" s="34"/>
      <c r="AA61" t="s">
        <v>106</v>
      </c>
      <c r="AB61" s="15">
        <v>183.54094205977705</v>
      </c>
      <c r="AC61" s="20">
        <v>1.8084986863748902</v>
      </c>
      <c r="AD61" s="20">
        <v>12.835546359501238</v>
      </c>
      <c r="AE61" s="21">
        <v>1.8084986863748902</v>
      </c>
      <c r="AF61" s="20">
        <v>12.835546359501238</v>
      </c>
      <c r="AG61" s="20">
        <v>146.32522849831403</v>
      </c>
      <c r="AH61" s="22">
        <v>12114.522819215112</v>
      </c>
      <c r="AI61" s="22">
        <v>3994.5249320409403</v>
      </c>
      <c r="AJ61" s="22">
        <v>8119.9978871741714</v>
      </c>
      <c r="AK61" s="23">
        <v>3.0327818765235208</v>
      </c>
      <c r="AL61" s="22">
        <v>1301.3626144586901</v>
      </c>
      <c r="AM61" s="23">
        <v>9.3091062280548318</v>
      </c>
      <c r="AN61" s="47">
        <f>AL61/'Annual Investment'!$B$2</f>
        <v>3.1070275548991182E-5</v>
      </c>
      <c r="AO61" s="15">
        <v>186.62590602435228</v>
      </c>
      <c r="AP61" s="20">
        <v>1.83889600925466</v>
      </c>
      <c r="AQ61" s="20">
        <v>13.051286768917898</v>
      </c>
      <c r="AR61" s="21">
        <v>3.6473946956295502</v>
      </c>
      <c r="AS61" s="20">
        <v>25.886833128419138</v>
      </c>
      <c r="AT61" s="20">
        <v>148.78466916566401</v>
      </c>
      <c r="AU61" s="22">
        <v>12866.775795154554</v>
      </c>
      <c r="AV61" s="22">
        <v>4061.6650770824222</v>
      </c>
      <c r="AW61" s="22">
        <v>8805.1107180721319</v>
      </c>
      <c r="AX61" s="23">
        <v>3.1678574060067564</v>
      </c>
      <c r="AY61" s="22">
        <v>1323.235972660932</v>
      </c>
      <c r="AZ61" s="23">
        <v>9.7237197756046463</v>
      </c>
      <c r="BA61" s="47">
        <f>AY61/'Annual Investment'!$C$2</f>
        <v>3.0536880927516203E-5</v>
      </c>
      <c r="BB61" s="15">
        <v>189.72259144573806</v>
      </c>
      <c r="BC61" s="20">
        <v>1.8694088281050092</v>
      </c>
      <c r="BD61" s="20">
        <v>13.267846893546896</v>
      </c>
      <c r="BE61" s="21">
        <v>5.5168035237345592</v>
      </c>
      <c r="BF61" s="20">
        <v>39.154680021966037</v>
      </c>
      <c r="BG61" s="20">
        <v>151.25345458643457</v>
      </c>
      <c r="BH61" s="22">
        <v>13685.610455120741</v>
      </c>
      <c r="BI61" s="22">
        <v>4129.0603240697919</v>
      </c>
      <c r="BJ61" s="22">
        <v>9556.5501310509499</v>
      </c>
      <c r="BK61" s="23">
        <v>3.3144612529253563</v>
      </c>
      <c r="BL61" s="22">
        <v>1345.1924396535567</v>
      </c>
      <c r="BM61" s="23">
        <v>10.173719426081043</v>
      </c>
      <c r="BN61" s="47">
        <f>BL61/'Annual Investment'!$D$2</f>
        <v>3.0630931737144886E-5</v>
      </c>
    </row>
    <row r="62" spans="1:66" x14ac:dyDescent="0.25">
      <c r="A62" t="s">
        <v>107</v>
      </c>
      <c r="B62" t="s">
        <v>68</v>
      </c>
      <c r="C62" t="s">
        <v>79</v>
      </c>
      <c r="D62" t="s">
        <v>45</v>
      </c>
      <c r="E62" s="15">
        <v>25</v>
      </c>
      <c r="F62" s="16">
        <v>33285</v>
      </c>
      <c r="G62" s="17">
        <v>12505.861664712778</v>
      </c>
      <c r="H62" s="16">
        <v>33285</v>
      </c>
      <c r="I62" s="37">
        <v>12505.861664712778</v>
      </c>
      <c r="J62" s="38">
        <v>11736.45</v>
      </c>
      <c r="K62" s="39">
        <v>0.51122784146824629</v>
      </c>
      <c r="L62" s="38">
        <v>911.19475381921575</v>
      </c>
      <c r="M62" s="38">
        <v>0</v>
      </c>
      <c r="N62" s="38">
        <v>6911.1947538192162</v>
      </c>
      <c r="O62" s="38">
        <v>5736.4500000000007</v>
      </c>
      <c r="P62" s="38">
        <v>12647.644753819217</v>
      </c>
      <c r="Q62" s="18">
        <v>71569.75455890056</v>
      </c>
      <c r="R62" s="18">
        <v>0</v>
      </c>
      <c r="S62" s="18">
        <v>71569.75455890056</v>
      </c>
      <c r="T62" s="19">
        <v>0.86</v>
      </c>
      <c r="U62" s="19">
        <v>6.5036560503813519</v>
      </c>
      <c r="V62" s="19">
        <v>10.355626936912779</v>
      </c>
      <c r="W62" s="18">
        <v>0.22671053983518813</v>
      </c>
      <c r="X62" s="18">
        <v>1.7946998904467035E-2</v>
      </c>
      <c r="Y62" s="18">
        <v>0.60340187031706993</v>
      </c>
      <c r="Z62" s="34"/>
      <c r="AA62" t="s">
        <v>107</v>
      </c>
      <c r="AB62" s="15">
        <v>6.1180314019925683</v>
      </c>
      <c r="AC62" s="20">
        <v>70.074205283675767</v>
      </c>
      <c r="AD62" s="20">
        <v>186.50613491499197</v>
      </c>
      <c r="AE62" s="21">
        <v>70.074205283675767</v>
      </c>
      <c r="AF62" s="20">
        <v>186.50613491499197</v>
      </c>
      <c r="AG62" s="20">
        <v>4662.6533728748</v>
      </c>
      <c r="AH62" s="22">
        <v>437866.00582425442</v>
      </c>
      <c r="AI62" s="22">
        <v>67326.132014404342</v>
      </c>
      <c r="AJ62" s="22">
        <v>370539.87380985008</v>
      </c>
      <c r="AK62" s="23">
        <v>6.5036560503813519</v>
      </c>
      <c r="AL62" s="22">
        <v>42282.906529152257</v>
      </c>
      <c r="AM62" s="23">
        <v>10.355626936912779</v>
      </c>
      <c r="AN62" s="47">
        <f>AL62/'Annual Investment'!$B$2</f>
        <v>1.0095122929433915E-3</v>
      </c>
      <c r="AO62" s="15">
        <v>9.953381654632123</v>
      </c>
      <c r="AP62" s="20">
        <v>114.00322481285477</v>
      </c>
      <c r="AQ62" s="20">
        <v>303.42550074761448</v>
      </c>
      <c r="AR62" s="21">
        <v>184.07743009653052</v>
      </c>
      <c r="AS62" s="20">
        <v>489.93163566260642</v>
      </c>
      <c r="AT62" s="20">
        <v>7585.6375186903615</v>
      </c>
      <c r="AU62" s="22">
        <v>733839.02817995311</v>
      </c>
      <c r="AV62" s="22">
        <v>109532.40401009739</v>
      </c>
      <c r="AW62" s="22">
        <v>624306.62416985573</v>
      </c>
      <c r="AX62" s="23">
        <v>6.6997436494893616</v>
      </c>
      <c r="AY62" s="22">
        <v>68789.759074253947</v>
      </c>
      <c r="AZ62" s="23">
        <v>10.66785286146769</v>
      </c>
      <c r="BA62" s="47">
        <f>AY62/'Annual Investment'!$C$2</f>
        <v>1.5874906103548678E-3</v>
      </c>
      <c r="BB62" s="15">
        <v>10.118538210439365</v>
      </c>
      <c r="BC62" s="20">
        <v>115.89488139896059</v>
      </c>
      <c r="BD62" s="20">
        <v>308.46024294744183</v>
      </c>
      <c r="BE62" s="21">
        <v>299.97231149549111</v>
      </c>
      <c r="BF62" s="20">
        <v>798.39187861004825</v>
      </c>
      <c r="BG62" s="20">
        <v>7711.506073686046</v>
      </c>
      <c r="BH62" s="22">
        <v>770985.69705111277</v>
      </c>
      <c r="BI62" s="22">
        <v>111349.87622439516</v>
      </c>
      <c r="BJ62" s="22">
        <v>659635.82082671765</v>
      </c>
      <c r="BK62" s="23">
        <v>6.923992402985724</v>
      </c>
      <c r="BL62" s="22">
        <v>69931.188196307819</v>
      </c>
      <c r="BM62" s="23">
        <v>11.024919166064144</v>
      </c>
      <c r="BN62" s="47">
        <f>BL62/'Annual Investment'!$D$2</f>
        <v>1.5923799367250431E-3</v>
      </c>
    </row>
    <row r="63" spans="1:66" x14ac:dyDescent="0.25">
      <c r="A63" t="s">
        <v>108</v>
      </c>
      <c r="B63" t="s">
        <v>68</v>
      </c>
      <c r="C63" t="s">
        <v>69</v>
      </c>
      <c r="D63" t="s">
        <v>45</v>
      </c>
      <c r="E63" s="15">
        <v>11</v>
      </c>
      <c r="F63" s="16">
        <v>1630.19</v>
      </c>
      <c r="G63" s="17">
        <v>1117</v>
      </c>
      <c r="H63" s="16">
        <v>1630.19</v>
      </c>
      <c r="I63" s="37">
        <v>1117</v>
      </c>
      <c r="J63" s="38">
        <v>851.2</v>
      </c>
      <c r="K63" s="39">
        <v>0.41118421052631576</v>
      </c>
      <c r="L63" s="38">
        <v>44.627326895855411</v>
      </c>
      <c r="M63" s="38">
        <v>0</v>
      </c>
      <c r="N63" s="38">
        <v>394.62732689585539</v>
      </c>
      <c r="O63" s="38">
        <v>501.20000000000005</v>
      </c>
      <c r="P63" s="38">
        <v>895.82732689585544</v>
      </c>
      <c r="Q63" s="18">
        <v>2750.8262980984268</v>
      </c>
      <c r="R63" s="18">
        <v>0</v>
      </c>
      <c r="S63" s="18">
        <v>2750.8262980984268</v>
      </c>
      <c r="T63" s="19">
        <v>0.86</v>
      </c>
      <c r="U63" s="19">
        <v>3.5418699072254793</v>
      </c>
      <c r="V63" s="19">
        <v>6.9706938942532668</v>
      </c>
      <c r="W63" s="18">
        <v>0.26431150767217476</v>
      </c>
      <c r="X63" s="18">
        <v>3.2728737347673668E-2</v>
      </c>
      <c r="Y63" s="18">
        <v>0.38574572667153317</v>
      </c>
      <c r="Z63" s="34"/>
      <c r="AA63" t="s">
        <v>108</v>
      </c>
      <c r="AB63" s="15">
        <v>6.1180314019925683</v>
      </c>
      <c r="AC63" s="20">
        <v>6.2588959801726318</v>
      </c>
      <c r="AD63" s="20">
        <v>9.1344580464795193</v>
      </c>
      <c r="AE63" s="21">
        <v>6.2588959801726318</v>
      </c>
      <c r="AF63" s="20">
        <v>9.1344580464795193</v>
      </c>
      <c r="AG63" s="20">
        <v>100.47903851127472</v>
      </c>
      <c r="AH63" s="22">
        <v>16829.641673193146</v>
      </c>
      <c r="AI63" s="22">
        <v>4751.6261505992552</v>
      </c>
      <c r="AJ63" s="22">
        <v>12078.015522593891</v>
      </c>
      <c r="AK63" s="23">
        <v>3.5418699072254793</v>
      </c>
      <c r="AL63" s="22">
        <v>2414.34237803323</v>
      </c>
      <c r="AM63" s="23">
        <v>6.9706938942532668</v>
      </c>
      <c r="AN63" s="47">
        <f>AL63/'Annual Investment'!$B$2</f>
        <v>5.764287533824825E-5</v>
      </c>
      <c r="AO63" s="15">
        <v>6.2208635341450753</v>
      </c>
      <c r="AP63" s="20">
        <v>6.3640957701495662</v>
      </c>
      <c r="AQ63" s="20">
        <v>9.2879904060341278</v>
      </c>
      <c r="AR63" s="21">
        <v>12.622991750322198</v>
      </c>
      <c r="AS63" s="20">
        <v>18.422448452513649</v>
      </c>
      <c r="AT63" s="20">
        <v>102.16789446637543</v>
      </c>
      <c r="AU63" s="22">
        <v>17487.087174940636</v>
      </c>
      <c r="AV63" s="22">
        <v>4831.4916851400858</v>
      </c>
      <c r="AW63" s="22">
        <v>12655.595489800551</v>
      </c>
      <c r="AX63" s="23">
        <v>3.619397137477141</v>
      </c>
      <c r="AY63" s="22">
        <v>2454.922747463575</v>
      </c>
      <c r="AZ63" s="23">
        <v>7.1232739168710246</v>
      </c>
      <c r="BA63" s="47">
        <f>AY63/'Annual Investment'!$C$2</f>
        <v>5.6653299316519894E-5</v>
      </c>
      <c r="BB63" s="15">
        <v>6.3240863815246033</v>
      </c>
      <c r="BC63" s="20">
        <v>6.4696952713739773</v>
      </c>
      <c r="BD63" s="20">
        <v>9.4421061185686153</v>
      </c>
      <c r="BE63" s="21">
        <v>19.092687021696179</v>
      </c>
      <c r="BF63" s="20">
        <v>27.864554571082266</v>
      </c>
      <c r="BG63" s="20">
        <v>103.86316730425477</v>
      </c>
      <c r="BH63" s="22">
        <v>18305.890772919633</v>
      </c>
      <c r="BI63" s="22">
        <v>4911.6606723061441</v>
      </c>
      <c r="BJ63" s="22">
        <v>13394.230100613488</v>
      </c>
      <c r="BK63" s="23">
        <v>3.7270267622792783</v>
      </c>
      <c r="BL63" s="22">
        <v>2495.6573037995367</v>
      </c>
      <c r="BM63" s="23">
        <v>7.3350979499667917</v>
      </c>
      <c r="BN63" s="47">
        <f>BL63/'Annual Investment'!$D$2</f>
        <v>5.6827786314111516E-5</v>
      </c>
    </row>
    <row r="64" spans="1:66" x14ac:dyDescent="0.25">
      <c r="A64" t="s">
        <v>109</v>
      </c>
      <c r="B64" t="s">
        <v>68</v>
      </c>
      <c r="C64" t="s">
        <v>99</v>
      </c>
      <c r="D64" t="s">
        <v>45</v>
      </c>
      <c r="E64" s="15">
        <v>10</v>
      </c>
      <c r="F64" s="16">
        <v>2688.9520000000002</v>
      </c>
      <c r="G64" s="17">
        <v>660</v>
      </c>
      <c r="H64" s="16">
        <v>2688.9520000000002</v>
      </c>
      <c r="I64" s="37">
        <v>660</v>
      </c>
      <c r="J64" s="38">
        <v>1012.1300000000001</v>
      </c>
      <c r="K64" s="39">
        <v>0.69161076146344824</v>
      </c>
      <c r="L64" s="38">
        <v>73.611505352912374</v>
      </c>
      <c r="M64" s="38">
        <v>0</v>
      </c>
      <c r="N64" s="38">
        <v>773.61150535291233</v>
      </c>
      <c r="O64" s="38">
        <v>312.13000000000011</v>
      </c>
      <c r="P64" s="38">
        <v>1085.7415053529126</v>
      </c>
      <c r="Q64" s="18">
        <v>2492.5262342092506</v>
      </c>
      <c r="R64" s="18">
        <v>0</v>
      </c>
      <c r="S64" s="18">
        <v>2492.5262342092506</v>
      </c>
      <c r="T64" s="19">
        <v>0.86</v>
      </c>
      <c r="U64" s="19">
        <v>2.6402668395359976</v>
      </c>
      <c r="V64" s="19">
        <v>3.2219353214921358</v>
      </c>
      <c r="W64" s="18">
        <v>0.31412826188564752</v>
      </c>
      <c r="X64" s="18">
        <v>4.1552402382799961E-2</v>
      </c>
      <c r="Y64" s="18">
        <v>1.2798118455362664</v>
      </c>
      <c r="Z64" s="34"/>
      <c r="AA64" t="s">
        <v>109</v>
      </c>
      <c r="AB64" s="15">
        <v>61.180314019925682</v>
      </c>
      <c r="AC64" s="20">
        <v>36.981838378817692</v>
      </c>
      <c r="AD64" s="20">
        <v>150.67028526121001</v>
      </c>
      <c r="AE64" s="21">
        <v>36.981838378817692</v>
      </c>
      <c r="AF64" s="20">
        <v>150.67028526121001</v>
      </c>
      <c r="AG64" s="20">
        <v>1506.7028526121001</v>
      </c>
      <c r="AH64" s="22">
        <v>152493.53771182479</v>
      </c>
      <c r="AI64" s="22">
        <v>57756.865869899768</v>
      </c>
      <c r="AJ64" s="22">
        <v>94736.67184192501</v>
      </c>
      <c r="AK64" s="23">
        <v>2.6402668395359976</v>
      </c>
      <c r="AL64" s="22">
        <v>47329.794826918602</v>
      </c>
      <c r="AM64" s="23">
        <v>3.2219353214921358</v>
      </c>
      <c r="AN64" s="47">
        <f>AL64/'Annual Investment'!$B$2</f>
        <v>1.1300076939441378E-3</v>
      </c>
      <c r="AO64" s="15">
        <v>62.208635341450766</v>
      </c>
      <c r="AP64" s="20">
        <v>37.603430692020723</v>
      </c>
      <c r="AQ64" s="20">
        <v>153.20275782753106</v>
      </c>
      <c r="AR64" s="21">
        <v>74.585269070838422</v>
      </c>
      <c r="AS64" s="20">
        <v>303.8730430887411</v>
      </c>
      <c r="AT64" s="20">
        <v>1532.0275782753106</v>
      </c>
      <c r="AU64" s="22">
        <v>160983.01016462705</v>
      </c>
      <c r="AV64" s="22">
        <v>58727.645729237185</v>
      </c>
      <c r="AW64" s="22">
        <v>102255.36443538987</v>
      </c>
      <c r="AX64" s="23">
        <v>2.7411793571095373</v>
      </c>
      <c r="AY64" s="22">
        <v>48125.316032450115</v>
      </c>
      <c r="AZ64" s="23">
        <v>3.3450795430845348</v>
      </c>
      <c r="BA64" s="47">
        <f>AY64/'Annual Investment'!$C$2</f>
        <v>1.1106084444838377E-3</v>
      </c>
      <c r="BB64" s="15">
        <v>63.240863815246023</v>
      </c>
      <c r="BC64" s="20">
        <v>38.227384772666291</v>
      </c>
      <c r="BD64" s="20">
        <v>155.74485263519782</v>
      </c>
      <c r="BE64" s="21">
        <v>112.81265384350471</v>
      </c>
      <c r="BF64" s="20">
        <v>459.61789572393883</v>
      </c>
      <c r="BG64" s="20">
        <v>1557.448526351978</v>
      </c>
      <c r="BH64" s="22">
        <v>170703.13602954085</v>
      </c>
      <c r="BI64" s="22">
        <v>59702.114109518254</v>
      </c>
      <c r="BJ64" s="22">
        <v>111001.0219200226</v>
      </c>
      <c r="BK64" s="23">
        <v>2.8592477599101604</v>
      </c>
      <c r="BL64" s="22">
        <v>48923.859855931005</v>
      </c>
      <c r="BM64" s="23">
        <v>3.4891592064121788</v>
      </c>
      <c r="BN64" s="47">
        <f>BL64/'Annual Investment'!$D$2</f>
        <v>1.114029017253928E-3</v>
      </c>
    </row>
    <row r="65" spans="1:66" x14ac:dyDescent="0.25">
      <c r="A65" t="s">
        <v>110</v>
      </c>
      <c r="B65" t="s">
        <v>68</v>
      </c>
      <c r="C65" t="s">
        <v>73</v>
      </c>
      <c r="D65" t="s">
        <v>45</v>
      </c>
      <c r="E65" s="15">
        <v>15</v>
      </c>
      <c r="F65" s="16">
        <v>11434</v>
      </c>
      <c r="G65" s="17">
        <v>3290</v>
      </c>
      <c r="H65" s="16">
        <v>11434</v>
      </c>
      <c r="I65" s="37">
        <v>3290</v>
      </c>
      <c r="J65" s="38">
        <v>4625.7400000000007</v>
      </c>
      <c r="K65" s="39">
        <v>0.54045406788967809</v>
      </c>
      <c r="L65" s="38">
        <v>313.01189169802956</v>
      </c>
      <c r="M65" s="38">
        <v>0</v>
      </c>
      <c r="N65" s="38">
        <v>2813.0118916980296</v>
      </c>
      <c r="O65" s="38">
        <v>2125.7400000000007</v>
      </c>
      <c r="P65" s="38">
        <v>4938.7518916980298</v>
      </c>
      <c r="Q65" s="18">
        <v>15478.939755906704</v>
      </c>
      <c r="R65" s="18">
        <v>0</v>
      </c>
      <c r="S65" s="18">
        <v>15478.939755906704</v>
      </c>
      <c r="T65" s="19">
        <v>0.86</v>
      </c>
      <c r="U65" s="19">
        <v>3.6071789422550129</v>
      </c>
      <c r="V65" s="19">
        <v>5.5026215145372488</v>
      </c>
      <c r="W65" s="18">
        <v>0.26862134619967071</v>
      </c>
      <c r="X65" s="18">
        <v>2.7326680782407738E-2</v>
      </c>
      <c r="Y65" s="18">
        <v>0.93356123782584632</v>
      </c>
      <c r="Z65" s="34"/>
      <c r="AA65" t="s">
        <v>110</v>
      </c>
      <c r="AB65" s="15">
        <v>550.62282617933113</v>
      </c>
      <c r="AC65" s="20">
        <v>1659.1397490860486</v>
      </c>
      <c r="AD65" s="20">
        <v>5766.1410003191122</v>
      </c>
      <c r="AE65" s="21">
        <v>1659.1397490860486</v>
      </c>
      <c r="AF65" s="20">
        <v>5766.1410003191122</v>
      </c>
      <c r="AG65" s="20">
        <v>86492.115004786683</v>
      </c>
      <c r="AH65" s="22">
        <v>8523057.5546569545</v>
      </c>
      <c r="AI65" s="22">
        <v>2362804.1999293775</v>
      </c>
      <c r="AJ65" s="22">
        <v>6160253.3547275774</v>
      </c>
      <c r="AK65" s="23">
        <v>3.6071789422550129</v>
      </c>
      <c r="AL65" s="22">
        <v>1548908.5578828356</v>
      </c>
      <c r="AM65" s="23">
        <v>5.5026215145372488</v>
      </c>
      <c r="AN65" s="47">
        <f>AL65/'Annual Investment'!$B$2</f>
        <v>3.698048119634062E-2</v>
      </c>
      <c r="AO65" s="15">
        <v>590.98203574378226</v>
      </c>
      <c r="AP65" s="20">
        <v>1780.750342847133</v>
      </c>
      <c r="AQ65" s="20">
        <v>6188.7840182717673</v>
      </c>
      <c r="AR65" s="21">
        <v>3439.8900919331813</v>
      </c>
      <c r="AS65" s="20">
        <v>11954.92501859088</v>
      </c>
      <c r="AT65" s="20">
        <v>92831.760274076514</v>
      </c>
      <c r="AU65" s="22">
        <v>9482131.8060580157</v>
      </c>
      <c r="AV65" s="22">
        <v>2535991.5531061552</v>
      </c>
      <c r="AW65" s="22">
        <v>6946140.2529518604</v>
      </c>
      <c r="AX65" s="23">
        <v>3.7390234184510707</v>
      </c>
      <c r="AY65" s="22">
        <v>1662439.4943271696</v>
      </c>
      <c r="AZ65" s="23">
        <v>5.703745512792735</v>
      </c>
      <c r="BA65" s="47">
        <f>AY65/'Annual Investment'!$C$2</f>
        <v>3.8364825274046048E-2</v>
      </c>
      <c r="BB65" s="15">
        <v>632.4086381524603</v>
      </c>
      <c r="BC65" s="20">
        <v>1905.5772106374561</v>
      </c>
      <c r="BD65" s="20">
        <v>6622.6048104646416</v>
      </c>
      <c r="BE65" s="21">
        <v>5345.4673025706379</v>
      </c>
      <c r="BF65" s="20">
        <v>18577.529829055526</v>
      </c>
      <c r="BG65" s="20">
        <v>99339.072156969632</v>
      </c>
      <c r="BH65" s="22">
        <v>10561591.302905571</v>
      </c>
      <c r="BI65" s="22">
        <v>2713759.2472630073</v>
      </c>
      <c r="BJ65" s="22">
        <v>7847832.0556425638</v>
      </c>
      <c r="BK65" s="23">
        <v>3.8918674578659047</v>
      </c>
      <c r="BL65" s="22">
        <v>1778973.019535427</v>
      </c>
      <c r="BM65" s="23">
        <v>5.9369035881520542</v>
      </c>
      <c r="BN65" s="47">
        <f>BL65/'Annual Investment'!$D$2</f>
        <v>4.0508405724942999E-2</v>
      </c>
    </row>
    <row r="66" spans="1:66" x14ac:dyDescent="0.25">
      <c r="A66" t="s">
        <v>111</v>
      </c>
      <c r="B66" t="s">
        <v>68</v>
      </c>
      <c r="C66" t="s">
        <v>71</v>
      </c>
      <c r="D66" t="s">
        <v>45</v>
      </c>
      <c r="E66" s="15">
        <v>22.7</v>
      </c>
      <c r="F66" s="16">
        <v>387.69230769230768</v>
      </c>
      <c r="G66" s="17">
        <v>75.604395604395606</v>
      </c>
      <c r="H66" s="16">
        <v>387.69230769230768</v>
      </c>
      <c r="I66" s="37">
        <v>75.604395604395606</v>
      </c>
      <c r="J66" s="38">
        <v>222.11</v>
      </c>
      <c r="K66" s="39">
        <v>0.31515915537346356</v>
      </c>
      <c r="L66" s="38">
        <v>10.613285169454588</v>
      </c>
      <c r="M66" s="38">
        <v>0</v>
      </c>
      <c r="N66" s="38">
        <v>80.613285169454585</v>
      </c>
      <c r="O66" s="38">
        <v>152.11000000000001</v>
      </c>
      <c r="P66" s="38">
        <v>232.72328516945458</v>
      </c>
      <c r="Q66" s="18">
        <v>623.7626089764783</v>
      </c>
      <c r="R66" s="18">
        <v>0</v>
      </c>
      <c r="S66" s="18">
        <v>623.7626089764783</v>
      </c>
      <c r="T66" s="19">
        <v>0.86</v>
      </c>
      <c r="U66" s="19">
        <v>3.0936326513182837</v>
      </c>
      <c r="V66" s="19">
        <v>7.7377147906239907</v>
      </c>
      <c r="W66" s="18">
        <v>0.22703173958645537</v>
      </c>
      <c r="X66" s="18">
        <v>1.8701815960413148E-2</v>
      </c>
      <c r="Y66" s="18">
        <v>1.1641976413677535</v>
      </c>
      <c r="Z66" s="34"/>
      <c r="AA66" t="s">
        <v>111</v>
      </c>
      <c r="AB66" s="15">
        <v>1590.6881645180677</v>
      </c>
      <c r="AC66" s="20">
        <v>110.1450424442709</v>
      </c>
      <c r="AD66" s="20">
        <v>564.81353160376113</v>
      </c>
      <c r="AE66" s="21">
        <v>110.1450424442709</v>
      </c>
      <c r="AF66" s="20">
        <v>564.81353160376113</v>
      </c>
      <c r="AG66" s="20">
        <v>12821.267167405382</v>
      </c>
      <c r="AH66" s="22">
        <v>992211.79956779548</v>
      </c>
      <c r="AI66" s="22">
        <v>320727.09057585947</v>
      </c>
      <c r="AJ66" s="22">
        <v>671484.70899193594</v>
      </c>
      <c r="AK66" s="23">
        <v>3.0936326513182837</v>
      </c>
      <c r="AL66" s="22">
        <v>128230.59862197128</v>
      </c>
      <c r="AM66" s="23">
        <v>7.7377147906239907</v>
      </c>
      <c r="AN66" s="47">
        <f>AL66/'Annual Investment'!$B$2</f>
        <v>3.0615294989505847E-3</v>
      </c>
      <c r="AO66" s="15">
        <v>1617.4245188777195</v>
      </c>
      <c r="AP66" s="20">
        <v>111.99636500480628</v>
      </c>
      <c r="AQ66" s="20">
        <v>574.30694147813449</v>
      </c>
      <c r="AR66" s="21">
        <v>222.14140744907718</v>
      </c>
      <c r="AS66" s="20">
        <v>1139.1204730818956</v>
      </c>
      <c r="AT66" s="20">
        <v>13036.767571553657</v>
      </c>
      <c r="AU66" s="22">
        <v>1048613.3069542474</v>
      </c>
      <c r="AV66" s="22">
        <v>326117.88516253716</v>
      </c>
      <c r="AW66" s="22">
        <v>722495.42179171019</v>
      </c>
      <c r="AX66" s="23">
        <v>3.215442496910645</v>
      </c>
      <c r="AY66" s="22">
        <v>130385.90398035749</v>
      </c>
      <c r="AZ66" s="23">
        <v>8.0423824580931704</v>
      </c>
      <c r="BA66" s="47">
        <f>AY66/'Annual Investment'!$C$2</f>
        <v>3.0089711183320313E-3</v>
      </c>
      <c r="BB66" s="15">
        <v>1644.2624591963965</v>
      </c>
      <c r="BC66" s="20">
        <v>113.85472174716193</v>
      </c>
      <c r="BD66" s="20">
        <v>583.8364219825396</v>
      </c>
      <c r="BE66" s="21">
        <v>335.99612919623911</v>
      </c>
      <c r="BF66" s="20">
        <v>1722.9568950644352</v>
      </c>
      <c r="BG66" s="20">
        <v>13253.086779003654</v>
      </c>
      <c r="BH66" s="22">
        <v>1110332.3953866414</v>
      </c>
      <c r="BI66" s="22">
        <v>331529.1623112961</v>
      </c>
      <c r="BJ66" s="22">
        <v>778803.23307534528</v>
      </c>
      <c r="BK66" s="23">
        <v>3.3491243655484886</v>
      </c>
      <c r="BL66" s="22">
        <v>124328.08622064583</v>
      </c>
      <c r="BM66" s="23">
        <v>8.9306642540618508</v>
      </c>
      <c r="BN66" s="47">
        <f>BL66/'Annual Investment'!$D$2</f>
        <v>2.8310336943428395E-3</v>
      </c>
    </row>
    <row r="67" spans="1:66" x14ac:dyDescent="0.25">
      <c r="A67" t="s">
        <v>112</v>
      </c>
      <c r="B67" t="s">
        <v>68</v>
      </c>
      <c r="C67" t="s">
        <v>79</v>
      </c>
      <c r="D67" t="s">
        <v>45</v>
      </c>
      <c r="E67" s="15">
        <v>15</v>
      </c>
      <c r="F67" s="16">
        <v>2558</v>
      </c>
      <c r="G67" s="17">
        <v>532</v>
      </c>
      <c r="H67" s="16">
        <v>2558</v>
      </c>
      <c r="I67" s="37">
        <v>532</v>
      </c>
      <c r="J67" s="38">
        <v>3375.54</v>
      </c>
      <c r="K67" s="39">
        <v>0.14812444823643031</v>
      </c>
      <c r="L67" s="38">
        <v>70.02662401290533</v>
      </c>
      <c r="M67" s="38">
        <v>0</v>
      </c>
      <c r="N67" s="38">
        <v>570.02662401290524</v>
      </c>
      <c r="O67" s="38">
        <v>2875.54</v>
      </c>
      <c r="P67" s="38">
        <v>3445.5666240129053</v>
      </c>
      <c r="Q67" s="18">
        <v>3077.4717863164587</v>
      </c>
      <c r="R67" s="18">
        <v>0</v>
      </c>
      <c r="S67" s="18">
        <v>3077.4717863164587</v>
      </c>
      <c r="T67" s="19">
        <v>0.86</v>
      </c>
      <c r="U67" s="19">
        <v>1.0351433157583256</v>
      </c>
      <c r="V67" s="19">
        <v>5.3988211368997128</v>
      </c>
      <c r="W67" s="18">
        <v>0.24331099875816772</v>
      </c>
      <c r="X67" s="18">
        <v>2.4751875038892222E-2</v>
      </c>
      <c r="Y67" s="18">
        <v>1.1699051406454757</v>
      </c>
      <c r="Z67" s="34"/>
      <c r="AA67" t="s">
        <v>112</v>
      </c>
      <c r="AB67" s="15">
        <v>9.7888502431881097</v>
      </c>
      <c r="AC67" s="20">
        <v>4.7695364890984289</v>
      </c>
      <c r="AD67" s="20">
        <v>22.933222441943197</v>
      </c>
      <c r="AE67" s="21">
        <v>4.7695364890984289</v>
      </c>
      <c r="AF67" s="20">
        <v>22.933222441943197</v>
      </c>
      <c r="AG67" s="20">
        <v>343.9983366291479</v>
      </c>
      <c r="AH67" s="22">
        <v>30124.910443888413</v>
      </c>
      <c r="AI67" s="22">
        <v>29102.163908404797</v>
      </c>
      <c r="AJ67" s="22">
        <v>1022.7465354836168</v>
      </c>
      <c r="AK67" s="23">
        <v>1.0351433157583256</v>
      </c>
      <c r="AL67" s="22">
        <v>5579.9052570924259</v>
      </c>
      <c r="AM67" s="23">
        <v>5.3988211368997128</v>
      </c>
      <c r="AN67" s="47">
        <f>AL67/'Annual Investment'!$B$2</f>
        <v>1.3322128048625414E-4</v>
      </c>
      <c r="AO67" s="15">
        <v>12.441727068290151</v>
      </c>
      <c r="AP67" s="20">
        <v>6.0621288267136419</v>
      </c>
      <c r="AQ67" s="20">
        <v>29.148356275814844</v>
      </c>
      <c r="AR67" s="21">
        <v>10.831665315812071</v>
      </c>
      <c r="AS67" s="20">
        <v>52.081578717758042</v>
      </c>
      <c r="AT67" s="20">
        <v>437.22534413722263</v>
      </c>
      <c r="AU67" s="22">
        <v>39858.202372597974</v>
      </c>
      <c r="AV67" s="22">
        <v>36989.142897245023</v>
      </c>
      <c r="AW67" s="22">
        <v>2869.0594753529513</v>
      </c>
      <c r="AX67" s="23">
        <v>1.077564908257624</v>
      </c>
      <c r="AY67" s="22">
        <v>7092.1156776274165</v>
      </c>
      <c r="AZ67" s="23">
        <v>5.6200722301151274</v>
      </c>
      <c r="BA67" s="47">
        <f>AY67/'Annual Investment'!$C$2</f>
        <v>1.6366777842078347E-4</v>
      </c>
      <c r="BB67" s="15">
        <v>15.177807315659043</v>
      </c>
      <c r="BC67" s="20">
        <v>7.3952613451121678</v>
      </c>
      <c r="BD67" s="20">
        <v>35.55841827217467</v>
      </c>
      <c r="BE67" s="21">
        <v>18.226926660924239</v>
      </c>
      <c r="BF67" s="20">
        <v>87.639996989932712</v>
      </c>
      <c r="BG67" s="20">
        <v>533.37627408262006</v>
      </c>
      <c r="BH67" s="22">
        <v>50795.623673656068</v>
      </c>
      <c r="BI67" s="22">
        <v>45123.484913651744</v>
      </c>
      <c r="BJ67" s="22">
        <v>5672.1387600043236</v>
      </c>
      <c r="BK67" s="23">
        <v>1.1257025863773271</v>
      </c>
      <c r="BL67" s="22">
        <v>8651.754264063502</v>
      </c>
      <c r="BM67" s="23">
        <v>5.8711357400249016</v>
      </c>
      <c r="BN67" s="47">
        <f>BL67/'Annual Investment'!$D$2</f>
        <v>1.9700623231077094E-4</v>
      </c>
    </row>
    <row r="68" spans="1:66" x14ac:dyDescent="0.25">
      <c r="A68" t="s">
        <v>113</v>
      </c>
      <c r="B68" t="s">
        <v>68</v>
      </c>
      <c r="C68" t="s">
        <v>79</v>
      </c>
      <c r="D68" t="s">
        <v>45</v>
      </c>
      <c r="E68" s="15">
        <v>15</v>
      </c>
      <c r="F68" s="16">
        <v>422</v>
      </c>
      <c r="G68" s="17">
        <v>87.8</v>
      </c>
      <c r="H68" s="16">
        <v>422</v>
      </c>
      <c r="I68" s="37">
        <v>87.8</v>
      </c>
      <c r="J68" s="38">
        <v>120.44480000000001</v>
      </c>
      <c r="K68" s="39">
        <v>0.66420468131459387</v>
      </c>
      <c r="L68" s="38">
        <v>11.552476674529339</v>
      </c>
      <c r="M68" s="38">
        <v>0</v>
      </c>
      <c r="N68" s="38">
        <v>91.552476674529345</v>
      </c>
      <c r="O68" s="38">
        <v>40.444800000000015</v>
      </c>
      <c r="P68" s="38">
        <v>131.99727667452936</v>
      </c>
      <c r="Q68" s="18">
        <v>507.76391588956966</v>
      </c>
      <c r="R68" s="18">
        <v>0</v>
      </c>
      <c r="S68" s="18">
        <v>507.76391588956966</v>
      </c>
      <c r="T68" s="19">
        <v>0.86</v>
      </c>
      <c r="U68" s="19">
        <v>4.4101610741663464</v>
      </c>
      <c r="V68" s="19">
        <v>5.5461516097994741</v>
      </c>
      <c r="W68" s="18">
        <v>0.236878032617059</v>
      </c>
      <c r="X68" s="18">
        <v>2.4097453434990916E-2</v>
      </c>
      <c r="Y68" s="18">
        <v>1.1385253959498731</v>
      </c>
      <c r="Z68" s="34"/>
      <c r="AA68" t="s">
        <v>113</v>
      </c>
      <c r="AB68" s="15">
        <v>8.5652439627895962</v>
      </c>
      <c r="AC68" s="20">
        <v>0.68875872326125342</v>
      </c>
      <c r="AD68" s="20">
        <v>3.3104348657887117</v>
      </c>
      <c r="AE68" s="21">
        <v>0.68875872326125342</v>
      </c>
      <c r="AF68" s="20">
        <v>3.3104348657887117</v>
      </c>
      <c r="AG68" s="20">
        <v>49.65652298683068</v>
      </c>
      <c r="AH68" s="22">
        <v>4349.121815095541</v>
      </c>
      <c r="AI68" s="22">
        <v>986.15940369426448</v>
      </c>
      <c r="AJ68" s="22">
        <v>3362.9624114012768</v>
      </c>
      <c r="AK68" s="23">
        <v>4.4101610741663464</v>
      </c>
      <c r="AL68" s="22">
        <v>784.16929811494776</v>
      </c>
      <c r="AM68" s="23">
        <v>5.5461516097994741</v>
      </c>
      <c r="AN68" s="47">
        <f>AL68/'Annual Investment'!$B$2</f>
        <v>1.8722188495959633E-5</v>
      </c>
      <c r="AO68" s="15">
        <v>8.7092089478031074</v>
      </c>
      <c r="AP68" s="20">
        <v>0.70033540919139203</v>
      </c>
      <c r="AQ68" s="20">
        <v>3.3660767958857343</v>
      </c>
      <c r="AR68" s="21">
        <v>1.3890941324526453</v>
      </c>
      <c r="AS68" s="20">
        <v>6.6765116616744464</v>
      </c>
      <c r="AT68" s="20">
        <v>50.491151938286016</v>
      </c>
      <c r="AU68" s="22">
        <v>4603.4281292126589</v>
      </c>
      <c r="AV68" s="22">
        <v>1002.7348129167636</v>
      </c>
      <c r="AW68" s="22">
        <v>3600.6933162958953</v>
      </c>
      <c r="AX68" s="23">
        <v>4.5908729505682242</v>
      </c>
      <c r="AY68" s="22">
        <v>797.34964904734613</v>
      </c>
      <c r="AZ68" s="23">
        <v>5.7734121219125409</v>
      </c>
      <c r="BA68" s="47">
        <f>AY68/'Annual Investment'!$C$2</f>
        <v>1.8400777936525125E-5</v>
      </c>
      <c r="BB68" s="15">
        <v>8.8537209341344436</v>
      </c>
      <c r="BC68" s="20">
        <v>0.71195608125093046</v>
      </c>
      <c r="BD68" s="20">
        <v>3.4219301399532189</v>
      </c>
      <c r="BE68" s="21">
        <v>2.101050213703576</v>
      </c>
      <c r="BF68" s="20">
        <v>10.098441801627665</v>
      </c>
      <c r="BG68" s="20">
        <v>51.328952099298284</v>
      </c>
      <c r="BH68" s="22">
        <v>4888.8520637830788</v>
      </c>
      <c r="BI68" s="22">
        <v>1019.3732011385476</v>
      </c>
      <c r="BJ68" s="22">
        <v>3869.4788626445311</v>
      </c>
      <c r="BK68" s="23">
        <v>4.7959393658011349</v>
      </c>
      <c r="BL68" s="22">
        <v>810.58007930513577</v>
      </c>
      <c r="BM68" s="23">
        <v>6.0313005322978253</v>
      </c>
      <c r="BN68" s="47">
        <f>BL68/'Annual Investment'!$D$2</f>
        <v>1.8457450655223397E-5</v>
      </c>
    </row>
    <row r="69" spans="1:66" x14ac:dyDescent="0.25">
      <c r="A69" t="s">
        <v>114</v>
      </c>
      <c r="B69" t="s">
        <v>68</v>
      </c>
      <c r="C69" t="s">
        <v>79</v>
      </c>
      <c r="D69" t="s">
        <v>45</v>
      </c>
      <c r="E69" s="15">
        <v>15</v>
      </c>
      <c r="F69" s="16">
        <v>795</v>
      </c>
      <c r="G69" s="17">
        <v>165</v>
      </c>
      <c r="H69" s="16">
        <v>795</v>
      </c>
      <c r="I69" s="37">
        <v>165</v>
      </c>
      <c r="J69" s="38">
        <v>1008.1400000000001</v>
      </c>
      <c r="K69" s="39">
        <v>0.15870811593627868</v>
      </c>
      <c r="L69" s="38">
        <v>21.763552029030389</v>
      </c>
      <c r="M69" s="38">
        <v>0</v>
      </c>
      <c r="N69" s="38">
        <v>181.76355202903039</v>
      </c>
      <c r="O69" s="38">
        <v>848.1400000000001</v>
      </c>
      <c r="P69" s="38">
        <v>1029.9035520290304</v>
      </c>
      <c r="Q69" s="18">
        <v>955.80394384829083</v>
      </c>
      <c r="R69" s="18">
        <v>0</v>
      </c>
      <c r="S69" s="18">
        <v>955.80394384829083</v>
      </c>
      <c r="T69" s="19">
        <v>0.86</v>
      </c>
      <c r="U69" s="19">
        <v>1.0754305928657539</v>
      </c>
      <c r="V69" s="19">
        <v>5.2585016807750016</v>
      </c>
      <c r="W69" s="18">
        <v>0.24963576913157745</v>
      </c>
      <c r="X69" s="18">
        <v>2.5395289955321556E-2</v>
      </c>
      <c r="Y69" s="18">
        <v>1.2027905239976004</v>
      </c>
      <c r="Z69" s="34"/>
      <c r="AA69" t="s">
        <v>114</v>
      </c>
      <c r="AB69" s="15">
        <v>7.3416376823910818</v>
      </c>
      <c r="AC69" s="20">
        <v>1.109455151364531</v>
      </c>
      <c r="AD69" s="20">
        <v>5.3455566383927406</v>
      </c>
      <c r="AE69" s="21">
        <v>1.109455151364531</v>
      </c>
      <c r="AF69" s="20">
        <v>5.3455566383927406</v>
      </c>
      <c r="AG69" s="20">
        <v>80.1833495758911</v>
      </c>
      <c r="AH69" s="22">
        <v>7017.1662511346212</v>
      </c>
      <c r="AI69" s="22">
        <v>6524.9829209671507</v>
      </c>
      <c r="AJ69" s="22">
        <v>492.18333016747056</v>
      </c>
      <c r="AK69" s="23">
        <v>1.0754305928657539</v>
      </c>
      <c r="AL69" s="22">
        <v>1334.4421428615815</v>
      </c>
      <c r="AM69" s="23">
        <v>5.2585016807750016</v>
      </c>
      <c r="AN69" s="47">
        <f>AL69/'Annual Investment'!$B$2</f>
        <v>3.1860055469736819E-5</v>
      </c>
      <c r="AO69" s="15">
        <v>7.4650362409740918</v>
      </c>
      <c r="AP69" s="20">
        <v>1.1281029207606217</v>
      </c>
      <c r="AQ69" s="20">
        <v>5.4354049818466308</v>
      </c>
      <c r="AR69" s="21">
        <v>2.2375580721251525</v>
      </c>
      <c r="AS69" s="20">
        <v>10.780961620239374</v>
      </c>
      <c r="AT69" s="20">
        <v>81.531074727699462</v>
      </c>
      <c r="AU69" s="22">
        <v>7427.7086449738163</v>
      </c>
      <c r="AV69" s="22">
        <v>6634.6551115680713</v>
      </c>
      <c r="AW69" s="22">
        <v>793.05353340574493</v>
      </c>
      <c r="AX69" s="23">
        <v>1.1195319907470382</v>
      </c>
      <c r="AY69" s="22">
        <v>1356.8715031848919</v>
      </c>
      <c r="AZ69" s="23">
        <v>5.4741430028851399</v>
      </c>
      <c r="BA69" s="47">
        <f>AY69/'Annual Investment'!$C$2</f>
        <v>3.1313102411639346E-5</v>
      </c>
      <c r="BB69" s="15">
        <v>7.5889036578295217</v>
      </c>
      <c r="BC69" s="20">
        <v>1.1468215431799884</v>
      </c>
      <c r="BD69" s="20">
        <v>5.5255947080490362</v>
      </c>
      <c r="BE69" s="21">
        <v>3.3843796153051411</v>
      </c>
      <c r="BF69" s="20">
        <v>16.306556328288409</v>
      </c>
      <c r="BG69" s="20">
        <v>82.883920620735537</v>
      </c>
      <c r="BH69" s="22">
        <v>7888.4502193527678</v>
      </c>
      <c r="BI69" s="22">
        <v>6744.7440065001319</v>
      </c>
      <c r="BJ69" s="22">
        <v>1143.7062128526359</v>
      </c>
      <c r="BK69" s="23">
        <v>1.169569995799753</v>
      </c>
      <c r="BL69" s="22">
        <v>1379.3860848531954</v>
      </c>
      <c r="BM69" s="23">
        <v>5.7188123803585533</v>
      </c>
      <c r="BN69" s="47">
        <f>BL69/'Annual Investment'!$D$2</f>
        <v>3.1409543912681669E-5</v>
      </c>
    </row>
    <row r="70" spans="1:66" x14ac:dyDescent="0.25">
      <c r="A70" t="s">
        <v>115</v>
      </c>
      <c r="B70" t="s">
        <v>68</v>
      </c>
      <c r="C70" t="s">
        <v>73</v>
      </c>
      <c r="D70" t="s">
        <v>45</v>
      </c>
      <c r="E70" s="15">
        <v>15</v>
      </c>
      <c r="F70" s="16">
        <v>13512.72</v>
      </c>
      <c r="G70" s="17">
        <v>3877</v>
      </c>
      <c r="H70" s="16">
        <v>13512.72</v>
      </c>
      <c r="I70" s="37">
        <v>3877</v>
      </c>
      <c r="J70" s="38">
        <v>4426.24</v>
      </c>
      <c r="K70" s="39">
        <v>0.5648134759976865</v>
      </c>
      <c r="L70" s="38">
        <v>369.91796826882961</v>
      </c>
      <c r="M70" s="38">
        <v>0</v>
      </c>
      <c r="N70" s="38">
        <v>2869.9179682688291</v>
      </c>
      <c r="O70" s="38">
        <v>1926.2400000000002</v>
      </c>
      <c r="P70" s="38">
        <v>4796.1579682688298</v>
      </c>
      <c r="Q70" s="18">
        <v>18272.014836789131</v>
      </c>
      <c r="R70" s="18">
        <v>0</v>
      </c>
      <c r="S70" s="18">
        <v>18272.014836789131</v>
      </c>
      <c r="T70" s="19">
        <v>0.86</v>
      </c>
      <c r="U70" s="19">
        <v>4.3749750329756312</v>
      </c>
      <c r="V70" s="19">
        <v>6.3667376694432267</v>
      </c>
      <c r="W70" s="18">
        <v>0.23189631455987919</v>
      </c>
      <c r="X70" s="18">
        <v>2.3590666386893413E-2</v>
      </c>
      <c r="Y70" s="18">
        <v>0.80824089958204026</v>
      </c>
      <c r="Z70" s="34"/>
      <c r="AA70" t="s">
        <v>115</v>
      </c>
      <c r="AB70" s="15">
        <v>4.8944251215940549</v>
      </c>
      <c r="AC70" s="20">
        <v>17.379222714506213</v>
      </c>
      <c r="AD70" s="20">
        <v>60.572754799783944</v>
      </c>
      <c r="AE70" s="21">
        <v>17.379222714506213</v>
      </c>
      <c r="AF70" s="20">
        <v>60.572754799783944</v>
      </c>
      <c r="AG70" s="20">
        <v>908.59132199675912</v>
      </c>
      <c r="AH70" s="22">
        <v>89431.008439320009</v>
      </c>
      <c r="AI70" s="22">
        <v>20441.490011999835</v>
      </c>
      <c r="AJ70" s="22">
        <v>68989.518427320174</v>
      </c>
      <c r="AK70" s="23">
        <v>4.3749750329756312</v>
      </c>
      <c r="AL70" s="22">
        <v>14046.598600809128</v>
      </c>
      <c r="AM70" s="23">
        <v>6.3667376694432267</v>
      </c>
      <c r="AN70" s="47">
        <f>AL70/'Annual Investment'!$B$2</f>
        <v>3.3536516586866148E-4</v>
      </c>
      <c r="AO70" s="15">
        <v>4.9766908273160615</v>
      </c>
      <c r="AP70" s="20">
        <v>17.671333429450222</v>
      </c>
      <c r="AQ70" s="20">
        <v>61.590864240082702</v>
      </c>
      <c r="AR70" s="21">
        <v>35.050556143956427</v>
      </c>
      <c r="AS70" s="20">
        <v>122.16361903986665</v>
      </c>
      <c r="AT70" s="20">
        <v>923.86296360124038</v>
      </c>
      <c r="AU70" s="22">
        <v>94261.565972967685</v>
      </c>
      <c r="AV70" s="22">
        <v>20785.071445992402</v>
      </c>
      <c r="AW70" s="22">
        <v>73476.494526975279</v>
      </c>
      <c r="AX70" s="23">
        <v>4.5350609555466495</v>
      </c>
      <c r="AY70" s="22">
        <v>14282.694427833032</v>
      </c>
      <c r="AZ70" s="23">
        <v>6.5997047300317435</v>
      </c>
      <c r="BA70" s="47">
        <f>AY70/'Annual Investment'!$C$2</f>
        <v>3.2960783116390982E-4</v>
      </c>
      <c r="BB70" s="15">
        <v>5.0592691052196823</v>
      </c>
      <c r="BC70" s="20">
        <v>17.964554031954815</v>
      </c>
      <c r="BD70" s="20">
        <v>62.612842032157978</v>
      </c>
      <c r="BE70" s="21">
        <v>53.015110175911254</v>
      </c>
      <c r="BF70" s="20">
        <v>184.7764610720246</v>
      </c>
      <c r="BG70" s="20">
        <v>939.1926304823694</v>
      </c>
      <c r="BH70" s="22">
        <v>99746.170186668474</v>
      </c>
      <c r="BI70" s="22">
        <v>21129.958332815429</v>
      </c>
      <c r="BJ70" s="22">
        <v>78616.211853853049</v>
      </c>
      <c r="BK70" s="23">
        <v>4.7206042063869011</v>
      </c>
      <c r="BL70" s="22">
        <v>14519.687311377331</v>
      </c>
      <c r="BM70" s="23">
        <v>6.8697188890913248</v>
      </c>
      <c r="BN70" s="47">
        <f>BL70/'Annual Investment'!$D$2</f>
        <v>3.3062299323807521E-4</v>
      </c>
    </row>
    <row r="71" spans="1:66" x14ac:dyDescent="0.25">
      <c r="A71" t="s">
        <v>116</v>
      </c>
      <c r="B71" t="s">
        <v>68</v>
      </c>
      <c r="C71" t="s">
        <v>79</v>
      </c>
      <c r="D71" t="s">
        <v>45</v>
      </c>
      <c r="E71" s="15">
        <v>8</v>
      </c>
      <c r="F71" s="16">
        <v>438</v>
      </c>
      <c r="G71" s="17">
        <v>90</v>
      </c>
      <c r="H71" s="16">
        <v>438</v>
      </c>
      <c r="I71" s="37">
        <v>90</v>
      </c>
      <c r="J71" s="38">
        <v>146.30000000000001</v>
      </c>
      <c r="K71" s="39">
        <v>0.61517429938482571</v>
      </c>
      <c r="L71" s="38">
        <v>11.99048526882429</v>
      </c>
      <c r="M71" s="38">
        <v>0</v>
      </c>
      <c r="N71" s="38">
        <v>101.9904852688243</v>
      </c>
      <c r="O71" s="38">
        <v>56.3</v>
      </c>
      <c r="P71" s="38">
        <v>158.29048526882428</v>
      </c>
      <c r="Q71" s="18">
        <v>314.88856678074796</v>
      </c>
      <c r="R71" s="18">
        <v>0</v>
      </c>
      <c r="S71" s="18">
        <v>314.88856678074796</v>
      </c>
      <c r="T71" s="19">
        <v>0.86</v>
      </c>
      <c r="U71" s="19">
        <v>2.2849722654341056</v>
      </c>
      <c r="V71" s="19">
        <v>3.0874308123034377</v>
      </c>
      <c r="W71" s="18">
        <v>0.25424515681062443</v>
      </c>
      <c r="X71" s="18">
        <v>3.9605242871185539E-2</v>
      </c>
      <c r="Y71" s="18">
        <v>1.2373264298117055</v>
      </c>
      <c r="Z71" s="34"/>
      <c r="AA71" t="s">
        <v>116</v>
      </c>
      <c r="AB71" s="15">
        <v>216.01841787857367</v>
      </c>
      <c r="AC71" s="20">
        <v>17.805990994463901</v>
      </c>
      <c r="AD71" s="20">
        <v>86.655822839724323</v>
      </c>
      <c r="AE71" s="21">
        <v>17.805990994463901</v>
      </c>
      <c r="AF71" s="20">
        <v>86.655822839724323</v>
      </c>
      <c r="AG71" s="20">
        <v>693.24658271779458</v>
      </c>
      <c r="AH71" s="22">
        <v>68021.730004028766</v>
      </c>
      <c r="AI71" s="22">
        <v>29769.170958014147</v>
      </c>
      <c r="AJ71" s="22">
        <v>38252.55904601462</v>
      </c>
      <c r="AK71" s="23">
        <v>2.2849722654341056</v>
      </c>
      <c r="AL71" s="22">
        <v>22031.823266439398</v>
      </c>
      <c r="AM71" s="23">
        <v>3.0874308123034377</v>
      </c>
      <c r="AN71" s="47">
        <f>AL71/'Annual Investment'!$B$2</f>
        <v>5.2601389661073334E-4</v>
      </c>
      <c r="AO71" s="15">
        <v>219.64926463876367</v>
      </c>
      <c r="AP71" s="20">
        <v>18.105274848818219</v>
      </c>
      <c r="AQ71" s="20">
        <v>88.112337597582012</v>
      </c>
      <c r="AR71" s="21">
        <v>35.911265843282123</v>
      </c>
      <c r="AS71" s="20">
        <v>174.76816043730634</v>
      </c>
      <c r="AT71" s="20">
        <v>704.8987007806561</v>
      </c>
      <c r="AU71" s="22">
        <v>72093.933284691098</v>
      </c>
      <c r="AV71" s="22">
        <v>30269.532450279155</v>
      </c>
      <c r="AW71" s="22">
        <v>41824.400834411943</v>
      </c>
      <c r="AX71" s="23">
        <v>2.3817326350551618</v>
      </c>
      <c r="AY71" s="22">
        <v>22402.135089447915</v>
      </c>
      <c r="AZ71" s="23">
        <v>3.2181724195855566</v>
      </c>
      <c r="BA71" s="47">
        <f>AY71/'Annual Investment'!$C$2</f>
        <v>5.1698362641467886E-4</v>
      </c>
      <c r="BB71" s="15">
        <v>223.29390696155144</v>
      </c>
      <c r="BC71" s="20">
        <v>18.405695845393058</v>
      </c>
      <c r="BD71" s="20">
        <v>89.574386447579556</v>
      </c>
      <c r="BE71" s="21">
        <v>54.316961688675178</v>
      </c>
      <c r="BF71" s="20">
        <v>264.34254688488591</v>
      </c>
      <c r="BG71" s="20">
        <v>716.59509158063645</v>
      </c>
      <c r="BH71" s="22">
        <v>76785.890838593608</v>
      </c>
      <c r="BI71" s="22">
        <v>30771.79508812918</v>
      </c>
      <c r="BJ71" s="22">
        <v>46014.095750464432</v>
      </c>
      <c r="BK71" s="23">
        <v>2.4953334902524182</v>
      </c>
      <c r="BL71" s="22">
        <v>22773.853928580334</v>
      </c>
      <c r="BM71" s="23">
        <v>3.3716687162127701</v>
      </c>
      <c r="BN71" s="47">
        <f>BL71/'Annual Investment'!$D$2</f>
        <v>5.1857588885773867E-4</v>
      </c>
    </row>
    <row r="72" spans="1:66" x14ac:dyDescent="0.25">
      <c r="A72" t="s">
        <v>117</v>
      </c>
      <c r="B72" t="s">
        <v>68</v>
      </c>
      <c r="C72" t="s">
        <v>69</v>
      </c>
      <c r="D72" t="s">
        <v>45</v>
      </c>
      <c r="E72" s="15">
        <v>10</v>
      </c>
      <c r="F72" s="16">
        <v>1216</v>
      </c>
      <c r="G72" s="17">
        <v>189</v>
      </c>
      <c r="H72" s="16">
        <v>1216</v>
      </c>
      <c r="I72" s="37">
        <v>189</v>
      </c>
      <c r="J72" s="38">
        <v>363.09000000000003</v>
      </c>
      <c r="K72" s="39">
        <v>0.39935002341017373</v>
      </c>
      <c r="L72" s="38">
        <v>33.288653166416296</v>
      </c>
      <c r="M72" s="38">
        <v>0</v>
      </c>
      <c r="N72" s="38">
        <v>178.28865316641628</v>
      </c>
      <c r="O72" s="38">
        <v>218.09000000000003</v>
      </c>
      <c r="P72" s="38">
        <v>396.37865316641631</v>
      </c>
      <c r="Q72" s="18">
        <v>967.39562323857285</v>
      </c>
      <c r="R72" s="18">
        <v>0</v>
      </c>
      <c r="S72" s="18">
        <v>967.39562323857285</v>
      </c>
      <c r="T72" s="19">
        <v>0.86</v>
      </c>
      <c r="U72" s="19">
        <v>2.7996141595999404</v>
      </c>
      <c r="V72" s="19">
        <v>5.426007802838674</v>
      </c>
      <c r="W72" s="18">
        <v>0.16008744389082094</v>
      </c>
      <c r="X72" s="18">
        <v>2.1176120368968397E-2</v>
      </c>
      <c r="Y72" s="18">
        <v>1.0299805913822131</v>
      </c>
      <c r="Z72" s="34"/>
      <c r="AA72" t="s">
        <v>117</v>
      </c>
      <c r="AB72" s="15">
        <v>6.1180314019925683</v>
      </c>
      <c r="AC72" s="20">
        <v>1.0590253717570521</v>
      </c>
      <c r="AD72" s="20">
        <v>6.813623555854897</v>
      </c>
      <c r="AE72" s="21">
        <v>1.0590253717570521</v>
      </c>
      <c r="AF72" s="20">
        <v>6.813623555854897</v>
      </c>
      <c r="AG72" s="20">
        <v>68.136235558548975</v>
      </c>
      <c r="AH72" s="22">
        <v>5918.5568011237601</v>
      </c>
      <c r="AI72" s="22">
        <v>2114.0616041067283</v>
      </c>
      <c r="AJ72" s="22">
        <v>3804.4951970170318</v>
      </c>
      <c r="AK72" s="23">
        <v>2.7996141595999404</v>
      </c>
      <c r="AL72" s="22">
        <v>1090.7755786910966</v>
      </c>
      <c r="AM72" s="23">
        <v>5.426007802838674</v>
      </c>
      <c r="AN72" s="47">
        <f>AL72/'Annual Investment'!$B$2</f>
        <v>2.6042470726838679E-5</v>
      </c>
      <c r="AO72" s="15">
        <v>7.4650362409740918</v>
      </c>
      <c r="AP72" s="20">
        <v>1.2921906183258027</v>
      </c>
      <c r="AQ72" s="20">
        <v>8.3137766766358538</v>
      </c>
      <c r="AR72" s="21">
        <v>2.3512159900828551</v>
      </c>
      <c r="AS72" s="20">
        <v>15.12740023249075</v>
      </c>
      <c r="AT72" s="20">
        <v>83.137766766358524</v>
      </c>
      <c r="AU72" s="22">
        <v>7542.3363356293285</v>
      </c>
      <c r="AV72" s="22">
        <v>2579.5138098128577</v>
      </c>
      <c r="AW72" s="22">
        <v>4962.8225258164712</v>
      </c>
      <c r="AX72" s="23">
        <v>2.9239371803078349</v>
      </c>
      <c r="AY72" s="22">
        <v>1330.9312572417577</v>
      </c>
      <c r="AZ72" s="23">
        <v>5.666961606462066</v>
      </c>
      <c r="BA72" s="47">
        <f>AY72/'Annual Investment'!$C$2</f>
        <v>3.0714468291979607E-5</v>
      </c>
      <c r="BB72" s="15">
        <v>8.8537209341344436</v>
      </c>
      <c r="BC72" s="20">
        <v>1.5325706077041665</v>
      </c>
      <c r="BD72" s="20">
        <v>9.8603484601495595</v>
      </c>
      <c r="BE72" s="21">
        <v>3.8837865977870214</v>
      </c>
      <c r="BF72" s="20">
        <v>24.987748692640306</v>
      </c>
      <c r="BG72" s="20">
        <v>98.603484601495595</v>
      </c>
      <c r="BH72" s="22">
        <v>9376.2825371342424</v>
      </c>
      <c r="BI72" s="22">
        <v>3059.3683246270334</v>
      </c>
      <c r="BJ72" s="22">
        <v>6316.9142125072085</v>
      </c>
      <c r="BK72" s="23">
        <v>3.0647772815250356</v>
      </c>
      <c r="BL72" s="22">
        <v>1578.5179808581349</v>
      </c>
      <c r="BM72" s="23">
        <v>5.9399276098438758</v>
      </c>
      <c r="BN72" s="47">
        <f>BL72/'Annual Investment'!$D$2</f>
        <v>3.5943910396919741E-5</v>
      </c>
    </row>
    <row r="73" spans="1:66" x14ac:dyDescent="0.25">
      <c r="A73" t="s">
        <v>118</v>
      </c>
      <c r="B73" t="s">
        <v>68</v>
      </c>
      <c r="C73" t="s">
        <v>71</v>
      </c>
      <c r="D73" t="s">
        <v>45</v>
      </c>
      <c r="E73" s="15">
        <v>11.4</v>
      </c>
      <c r="F73" s="16">
        <v>185.00320512820511</v>
      </c>
      <c r="G73" s="17">
        <v>33.992713675213665</v>
      </c>
      <c r="H73" s="16">
        <v>185.00320512820511</v>
      </c>
      <c r="I73" s="37">
        <v>33.992713675213665</v>
      </c>
      <c r="J73" s="38">
        <v>99.75</v>
      </c>
      <c r="K73" s="39">
        <v>0.60150375939849621</v>
      </c>
      <c r="L73" s="38">
        <v>5.0645621136416024</v>
      </c>
      <c r="M73" s="38">
        <v>0</v>
      </c>
      <c r="N73" s="38">
        <v>65.0645621136416</v>
      </c>
      <c r="O73" s="38">
        <v>39.75</v>
      </c>
      <c r="P73" s="38">
        <v>104.8145621136416</v>
      </c>
      <c r="Q73" s="18">
        <v>172.55752940728823</v>
      </c>
      <c r="R73" s="18">
        <v>0</v>
      </c>
      <c r="S73" s="18">
        <v>172.55752940728823</v>
      </c>
      <c r="T73" s="19">
        <v>0.86</v>
      </c>
      <c r="U73" s="19">
        <v>1.8993765670707365</v>
      </c>
      <c r="V73" s="19">
        <v>2.6520969910763359</v>
      </c>
      <c r="W73" s="18">
        <v>0.38400103934824725</v>
      </c>
      <c r="X73" s="18">
        <v>4.6438548198806544E-2</v>
      </c>
      <c r="Y73" s="18">
        <v>2.089901492736332</v>
      </c>
      <c r="Z73" s="34"/>
      <c r="AA73" t="s">
        <v>118</v>
      </c>
      <c r="AB73" s="15">
        <v>73.416376823910809</v>
      </c>
      <c r="AC73" s="20">
        <v>2.2856600785348684</v>
      </c>
      <c r="AD73" s="20">
        <v>12.439561148390069</v>
      </c>
      <c r="AE73" s="21">
        <v>2.2856600785348684</v>
      </c>
      <c r="AF73" s="20">
        <v>12.439561148390069</v>
      </c>
      <c r="AG73" s="20">
        <v>141.81099709164684</v>
      </c>
      <c r="AH73" s="22">
        <v>12668.548602768544</v>
      </c>
      <c r="AI73" s="22">
        <v>6669.8456864224027</v>
      </c>
      <c r="AJ73" s="22">
        <v>5998.7029163461411</v>
      </c>
      <c r="AK73" s="23">
        <v>1.8993765670707365</v>
      </c>
      <c r="AL73" s="22">
        <v>4776.8044100178622</v>
      </c>
      <c r="AM73" s="23">
        <v>2.6520969910763359</v>
      </c>
      <c r="AN73" s="47">
        <f>AL73/'Annual Investment'!$B$2</f>
        <v>1.1404709772197202E-4</v>
      </c>
      <c r="AO73" s="15">
        <v>80.871225943886003</v>
      </c>
      <c r="AP73" s="20">
        <v>2.5177506795992159</v>
      </c>
      <c r="AQ73" s="20">
        <v>13.702699639988182</v>
      </c>
      <c r="AR73" s="21">
        <v>4.8034107581340848</v>
      </c>
      <c r="AS73" s="20">
        <v>26.142260788378252</v>
      </c>
      <c r="AT73" s="20">
        <v>156.21077589586531</v>
      </c>
      <c r="AU73" s="22">
        <v>14530.364299529472</v>
      </c>
      <c r="AV73" s="22">
        <v>7347.1154645954157</v>
      </c>
      <c r="AW73" s="22">
        <v>7183.2488349340565</v>
      </c>
      <c r="AX73" s="23">
        <v>1.9776964673481714</v>
      </c>
      <c r="AY73" s="22">
        <v>5261.8509036323148</v>
      </c>
      <c r="AZ73" s="23">
        <v>2.7614549643546531</v>
      </c>
      <c r="BA73" s="47">
        <f>AY73/'Annual Investment'!$C$2</f>
        <v>1.2142997758702601E-4</v>
      </c>
      <c r="BB73" s="15">
        <v>88.537209341344422</v>
      </c>
      <c r="BC73" s="20">
        <v>2.7564144896685678</v>
      </c>
      <c r="BD73" s="20">
        <v>15.001612407965707</v>
      </c>
      <c r="BE73" s="21">
        <v>7.5598252478026522</v>
      </c>
      <c r="BF73" s="20">
        <v>41.143873196343961</v>
      </c>
      <c r="BG73" s="20">
        <v>171.0183814508091</v>
      </c>
      <c r="BH73" s="22">
        <v>16603.562493063586</v>
      </c>
      <c r="BI73" s="22">
        <v>8043.5666994249596</v>
      </c>
      <c r="BJ73" s="22">
        <v>8559.9957936386272</v>
      </c>
      <c r="BK73" s="23">
        <v>2.0642039922725557</v>
      </c>
      <c r="BL73" s="22">
        <v>5760.6347565583937</v>
      </c>
      <c r="BM73" s="23">
        <v>2.8822453071097218</v>
      </c>
      <c r="BN73" s="47">
        <f>BL73/'Annual Investment'!$D$2</f>
        <v>1.31173507068036E-4</v>
      </c>
    </row>
    <row r="74" spans="1:66" x14ac:dyDescent="0.25">
      <c r="A74" t="s">
        <v>119</v>
      </c>
      <c r="B74" t="s">
        <v>68</v>
      </c>
      <c r="C74" t="s">
        <v>71</v>
      </c>
      <c r="D74" t="s">
        <v>45</v>
      </c>
      <c r="E74" s="15">
        <v>11.4</v>
      </c>
      <c r="F74" s="16">
        <v>74.001282051282061</v>
      </c>
      <c r="G74" s="17">
        <v>13.597085470085474</v>
      </c>
      <c r="H74" s="16">
        <v>74.001282051282061</v>
      </c>
      <c r="I74" s="37">
        <v>13.597085470085474</v>
      </c>
      <c r="J74" s="38">
        <v>70.490000000000009</v>
      </c>
      <c r="K74" s="39">
        <v>0.42559228259327558</v>
      </c>
      <c r="L74" s="38">
        <v>2.0258248454566412</v>
      </c>
      <c r="M74" s="38">
        <v>0</v>
      </c>
      <c r="N74" s="38">
        <v>32.02582484545664</v>
      </c>
      <c r="O74" s="38">
        <v>40.490000000000009</v>
      </c>
      <c r="P74" s="38">
        <v>72.515824845456649</v>
      </c>
      <c r="Q74" s="18">
        <v>69.023011762915317</v>
      </c>
      <c r="R74" s="18">
        <v>0</v>
      </c>
      <c r="S74" s="18">
        <v>69.023011762915317</v>
      </c>
      <c r="T74" s="19">
        <v>0.86</v>
      </c>
      <c r="U74" s="19">
        <v>1.1017728547942385</v>
      </c>
      <c r="V74" s="19">
        <v>2.1552297902081139</v>
      </c>
      <c r="W74" s="18">
        <v>0.47252873250574934</v>
      </c>
      <c r="X74" s="18">
        <v>5.7144502413413518E-2</v>
      </c>
      <c r="Y74" s="18">
        <v>2.571707891990838</v>
      </c>
      <c r="Z74" s="34"/>
      <c r="AA74" t="s">
        <v>119</v>
      </c>
      <c r="AB74" s="15">
        <v>80.758014506301905</v>
      </c>
      <c r="AC74" s="20">
        <v>1.005690434555343</v>
      </c>
      <c r="AD74" s="20">
        <v>5.4734069052916325</v>
      </c>
      <c r="AE74" s="21">
        <v>1.005690434555343</v>
      </c>
      <c r="AF74" s="20">
        <v>5.4734069052916325</v>
      </c>
      <c r="AG74" s="20">
        <v>62.396838720324617</v>
      </c>
      <c r="AH74" s="22">
        <v>5574.1613852181617</v>
      </c>
      <c r="AI74" s="22">
        <v>5059.2654928489446</v>
      </c>
      <c r="AJ74" s="22">
        <v>514.89589236921711</v>
      </c>
      <c r="AK74" s="23">
        <v>1.1017728547942385</v>
      </c>
      <c r="AL74" s="22">
        <v>2586.3420274456716</v>
      </c>
      <c r="AM74" s="23">
        <v>2.1552297902081139</v>
      </c>
      <c r="AN74" s="47">
        <f>AL74/'Annual Investment'!$B$2</f>
        <v>6.1749399102032057E-5</v>
      </c>
      <c r="AO74" s="15">
        <v>82.115398650714994</v>
      </c>
      <c r="AP74" s="20">
        <v>1.022594122175682</v>
      </c>
      <c r="AQ74" s="20">
        <v>5.5654041614721228</v>
      </c>
      <c r="AR74" s="21">
        <v>2.028284556731025</v>
      </c>
      <c r="AS74" s="20">
        <v>11.038811066763756</v>
      </c>
      <c r="AT74" s="20">
        <v>63.445607440782204</v>
      </c>
      <c r="AU74" s="22">
        <v>5901.5633462704318</v>
      </c>
      <c r="AV74" s="22">
        <v>5144.3018425456494</v>
      </c>
      <c r="AW74" s="22">
        <v>757.26150372478241</v>
      </c>
      <c r="AX74" s="23">
        <v>1.1472039407683847</v>
      </c>
      <c r="AY74" s="22">
        <v>2629.8133743026451</v>
      </c>
      <c r="AZ74" s="23">
        <v>2.2440996779231019</v>
      </c>
      <c r="BA74" s="47">
        <f>AY74/'Annual Investment'!$C$2</f>
        <v>6.068932490641054E-5</v>
      </c>
      <c r="BB74" s="15">
        <v>83.477940236124752</v>
      </c>
      <c r="BC74" s="20">
        <v>1.0395620361035749</v>
      </c>
      <c r="BD74" s="20">
        <v>5.6577509652899263</v>
      </c>
      <c r="BE74" s="21">
        <v>3.0678465928345999</v>
      </c>
      <c r="BF74" s="20">
        <v>16.696562032053681</v>
      </c>
      <c r="BG74" s="20">
        <v>64.498361004305153</v>
      </c>
      <c r="BH74" s="22">
        <v>6261.9149973839822</v>
      </c>
      <c r="BI74" s="22">
        <v>5229.6612916080994</v>
      </c>
      <c r="BJ74" s="22">
        <v>1032.2537057758827</v>
      </c>
      <c r="BK74" s="23">
        <v>1.1973844285924049</v>
      </c>
      <c r="BL74" s="22">
        <v>2673.4498924616287</v>
      </c>
      <c r="BM74" s="23">
        <v>2.3422600943600282</v>
      </c>
      <c r="BN74" s="47">
        <f>BL74/'Annual Investment'!$D$2</f>
        <v>6.0876242494909987E-5</v>
      </c>
    </row>
    <row r="75" spans="1:66" x14ac:dyDescent="0.25">
      <c r="A75" t="s">
        <v>120</v>
      </c>
      <c r="B75" t="s">
        <v>68</v>
      </c>
      <c r="C75" t="s">
        <v>71</v>
      </c>
      <c r="D75" t="s">
        <v>50</v>
      </c>
      <c r="E75" s="15">
        <v>20.399999999999999</v>
      </c>
      <c r="F75" s="16">
        <v>146.19039749999999</v>
      </c>
      <c r="G75" s="17">
        <v>20.597887650000001</v>
      </c>
      <c r="H75" s="16">
        <v>146.19039749999999</v>
      </c>
      <c r="I75" s="37">
        <v>26.225314999999998</v>
      </c>
      <c r="J75" s="38">
        <v>196.84</v>
      </c>
      <c r="K75" s="39">
        <v>0.12700670595407437</v>
      </c>
      <c r="L75" s="38">
        <v>4.0020406567746969</v>
      </c>
      <c r="M75" s="38">
        <v>0</v>
      </c>
      <c r="N75" s="38">
        <v>29.002040656774696</v>
      </c>
      <c r="O75" s="38">
        <v>171.84</v>
      </c>
      <c r="P75" s="38">
        <v>200.84204065677471</v>
      </c>
      <c r="Q75" s="18">
        <v>206.87886838490036</v>
      </c>
      <c r="R75" s="18">
        <v>0</v>
      </c>
      <c r="S75" s="18">
        <v>206.87886838490036</v>
      </c>
      <c r="T75" s="19">
        <v>0.86</v>
      </c>
      <c r="U75" s="19">
        <v>1.1938686912731322</v>
      </c>
      <c r="V75" s="19">
        <v>7.1332521332968595</v>
      </c>
      <c r="W75" s="18">
        <v>0.21660917640522356</v>
      </c>
      <c r="X75" s="18">
        <v>1.8726020063472522E-2</v>
      </c>
      <c r="Y75" s="18">
        <v>1.5373509234975973</v>
      </c>
      <c r="Z75" s="34"/>
      <c r="AA75" t="s">
        <v>120</v>
      </c>
      <c r="AB75" s="15">
        <v>4240.6921243211418</v>
      </c>
      <c r="AC75" s="20">
        <v>80.000423795639804</v>
      </c>
      <c r="AD75" s="20">
        <v>567.79092854470639</v>
      </c>
      <c r="AE75" s="21">
        <v>80.000423795639804</v>
      </c>
      <c r="AF75" s="20">
        <v>567.79092854470639</v>
      </c>
      <c r="AG75" s="20">
        <v>11582.934942312006</v>
      </c>
      <c r="AH75" s="22">
        <v>877309.58784831699</v>
      </c>
      <c r="AI75" s="22">
        <v>734845.96276057872</v>
      </c>
      <c r="AJ75" s="22">
        <v>142463.62508773827</v>
      </c>
      <c r="AK75" s="23">
        <v>1.1938686912731322</v>
      </c>
      <c r="AL75" s="22">
        <v>122988.725402426</v>
      </c>
      <c r="AM75" s="23">
        <v>7.1332521332968595</v>
      </c>
      <c r="AN75" s="47">
        <f>AL75/'Annual Investment'!$B$2</f>
        <v>2.9363787965140508E-3</v>
      </c>
      <c r="AO75" s="15">
        <v>4311.969858005913</v>
      </c>
      <c r="AP75" s="20">
        <v>81.345074323149447</v>
      </c>
      <c r="AQ75" s="20">
        <v>577.33438263356391</v>
      </c>
      <c r="AR75" s="21">
        <v>161.34549811878927</v>
      </c>
      <c r="AS75" s="20">
        <v>1145.1253111782703</v>
      </c>
      <c r="AT75" s="20">
        <v>11777.621405724698</v>
      </c>
      <c r="AU75" s="22">
        <v>902189.77944490535</v>
      </c>
      <c r="AV75" s="22">
        <v>747197.28497342695</v>
      </c>
      <c r="AW75" s="22">
        <v>154992.49447147839</v>
      </c>
      <c r="AX75" s="23">
        <v>1.2074318223425966</v>
      </c>
      <c r="AY75" s="22">
        <v>125055.9251326745</v>
      </c>
      <c r="AZ75" s="23">
        <v>7.2142905543080262</v>
      </c>
      <c r="BA75" s="47">
        <f>AY75/'Annual Investment'!$C$2</f>
        <v>2.8859689231222267E-3</v>
      </c>
      <c r="BB75" s="15">
        <v>4383.5184145873309</v>
      </c>
      <c r="BC75" s="20">
        <v>82.69483390971601</v>
      </c>
      <c r="BD75" s="20">
        <v>586.9140974976558</v>
      </c>
      <c r="BE75" s="21">
        <v>244.04033202850528</v>
      </c>
      <c r="BF75" s="20">
        <v>1732.0394086759263</v>
      </c>
      <c r="BG75" s="20">
        <v>11973.047588952175</v>
      </c>
      <c r="BH75" s="22">
        <v>959320.61349206395</v>
      </c>
      <c r="BI75" s="22">
        <v>759595.53658043756</v>
      </c>
      <c r="BJ75" s="22">
        <v>199725.07691162638</v>
      </c>
      <c r="BK75" s="23">
        <v>1.2629360854472009</v>
      </c>
      <c r="BL75" s="22">
        <v>127130.97927958233</v>
      </c>
      <c r="BM75" s="23">
        <v>7.5459232590536187</v>
      </c>
      <c r="BN75" s="47">
        <f>BL75/'Annual Investment'!$D$2</f>
        <v>2.8948574443312895E-3</v>
      </c>
    </row>
    <row r="76" spans="1:66" x14ac:dyDescent="0.25">
      <c r="A76" t="s">
        <v>121</v>
      </c>
      <c r="B76" t="s">
        <v>68</v>
      </c>
      <c r="C76" t="s">
        <v>71</v>
      </c>
      <c r="D76" t="s">
        <v>50</v>
      </c>
      <c r="E76" s="15">
        <v>20.399999999999999</v>
      </c>
      <c r="F76" s="16">
        <v>116.13955499999999</v>
      </c>
      <c r="G76" s="17">
        <v>16.363793700000002</v>
      </c>
      <c r="H76" s="16">
        <v>116.13955499999999</v>
      </c>
      <c r="I76" s="37">
        <v>20.949659</v>
      </c>
      <c r="J76" s="38">
        <v>172.23500000000001</v>
      </c>
      <c r="K76" s="39">
        <v>0.14515052109037072</v>
      </c>
      <c r="L76" s="38">
        <v>3.1793827017244487</v>
      </c>
      <c r="M76" s="38">
        <v>0</v>
      </c>
      <c r="N76" s="38">
        <v>28.179382701724453</v>
      </c>
      <c r="O76" s="38">
        <v>147.23500000000001</v>
      </c>
      <c r="P76" s="38">
        <v>175.41438270172446</v>
      </c>
      <c r="Q76" s="18">
        <v>164.48275919285157</v>
      </c>
      <c r="R76" s="18">
        <v>0</v>
      </c>
      <c r="S76" s="18">
        <v>164.48275919285157</v>
      </c>
      <c r="T76" s="19">
        <v>0.86</v>
      </c>
      <c r="U76" s="19">
        <v>1.0871192816868336</v>
      </c>
      <c r="V76" s="19">
        <v>5.8369894377702591</v>
      </c>
      <c r="W76" s="18">
        <v>0.26492226445498679</v>
      </c>
      <c r="X76" s="18">
        <v>2.2902721490265641E-2</v>
      </c>
      <c r="Y76" s="18">
        <v>1.8802457710887952</v>
      </c>
      <c r="Z76" s="34"/>
      <c r="AA76" t="s">
        <v>121</v>
      </c>
      <c r="AB76" s="15">
        <v>12236.062803985136</v>
      </c>
      <c r="AC76" s="20">
        <v>183.38277996294408</v>
      </c>
      <c r="AD76" s="20">
        <v>1301.5315916356997</v>
      </c>
      <c r="AE76" s="21">
        <v>183.38277996294408</v>
      </c>
      <c r="AF76" s="20">
        <v>1301.5315916356997</v>
      </c>
      <c r="AG76" s="20">
        <v>26551.244469368266</v>
      </c>
      <c r="AH76" s="22">
        <v>2012621.3716564954</v>
      </c>
      <c r="AI76" s="22">
        <v>1851334.4446743713</v>
      </c>
      <c r="AJ76" s="22">
        <v>161286.9269821241</v>
      </c>
      <c r="AK76" s="23">
        <v>1.0871192816868336</v>
      </c>
      <c r="AL76" s="22">
        <v>344804.69651583268</v>
      </c>
      <c r="AM76" s="23">
        <v>5.8369894377702591</v>
      </c>
      <c r="AN76" s="47">
        <f>AL76/'Annual Investment'!$B$2</f>
        <v>8.2322765479085278E-3</v>
      </c>
      <c r="AO76" s="15">
        <v>12441.727068290151</v>
      </c>
      <c r="AP76" s="20">
        <v>186.46508553226528</v>
      </c>
      <c r="AQ76" s="20">
        <v>1323.4077900135233</v>
      </c>
      <c r="AR76" s="21">
        <v>369.84786549520936</v>
      </c>
      <c r="AS76" s="20">
        <v>2624.9393816492225</v>
      </c>
      <c r="AT76" s="20">
        <v>26997.518916275872</v>
      </c>
      <c r="AU76" s="22">
        <v>2068064.9171483412</v>
      </c>
      <c r="AV76" s="22">
        <v>1882451.7528024793</v>
      </c>
      <c r="AW76" s="22">
        <v>185613.16434586188</v>
      </c>
      <c r="AX76" s="23">
        <v>1.0986018175868424</v>
      </c>
      <c r="AY76" s="22">
        <v>350600.18852775235</v>
      </c>
      <c r="AZ76" s="23">
        <v>5.8986417715078909</v>
      </c>
      <c r="BA76" s="47">
        <f>AY76/'Annual Investment'!$C$2</f>
        <v>8.0909500885977571E-3</v>
      </c>
      <c r="BB76" s="15">
        <v>12648.172763049204</v>
      </c>
      <c r="BC76" s="20">
        <v>189.5591024577069</v>
      </c>
      <c r="BD76" s="20">
        <v>1345.3671079731025</v>
      </c>
      <c r="BE76" s="21">
        <v>559.40696795291626</v>
      </c>
      <c r="BF76" s="20">
        <v>3970.3064896223254</v>
      </c>
      <c r="BG76" s="20">
        <v>27445.489002651284</v>
      </c>
      <c r="BH76" s="22">
        <v>2199024.3630124344</v>
      </c>
      <c r="BI76" s="22">
        <v>1913687.2925169114</v>
      </c>
      <c r="BJ76" s="22">
        <v>285337.07049552305</v>
      </c>
      <c r="BK76" s="23">
        <v>1.1491032895558622</v>
      </c>
      <c r="BL76" s="22">
        <v>356417.70076749107</v>
      </c>
      <c r="BM76" s="23">
        <v>6.1697956029601544</v>
      </c>
      <c r="BN76" s="47">
        <f>BL76/'Annual Investment'!$D$2</f>
        <v>8.1158694773298314E-3</v>
      </c>
    </row>
    <row r="77" spans="1:66" x14ac:dyDescent="0.25">
      <c r="A77" t="s">
        <v>122</v>
      </c>
      <c r="B77" t="s">
        <v>68</v>
      </c>
      <c r="C77" t="s">
        <v>71</v>
      </c>
      <c r="D77" t="s">
        <v>50</v>
      </c>
      <c r="E77" s="15">
        <v>20.399999999999999</v>
      </c>
      <c r="F77" s="16">
        <v>193.35204000000002</v>
      </c>
      <c r="G77" s="17">
        <v>27.242853600000004</v>
      </c>
      <c r="H77" s="16">
        <v>193.35204000000002</v>
      </c>
      <c r="I77" s="37">
        <v>34.9</v>
      </c>
      <c r="J77" s="38">
        <v>221.44500000000002</v>
      </c>
      <c r="K77" s="39">
        <v>0.13547381968434599</v>
      </c>
      <c r="L77" s="38">
        <v>5.293115952778825</v>
      </c>
      <c r="M77" s="38">
        <v>0</v>
      </c>
      <c r="N77" s="38">
        <v>35.293115952778827</v>
      </c>
      <c r="O77" s="38">
        <v>191.44500000000002</v>
      </c>
      <c r="P77" s="38">
        <v>226.73811595277886</v>
      </c>
      <c r="Q77" s="18">
        <v>273.86035369708952</v>
      </c>
      <c r="R77" s="18">
        <v>0</v>
      </c>
      <c r="S77" s="18">
        <v>273.86035369708952</v>
      </c>
      <c r="T77" s="19">
        <v>0.86</v>
      </c>
      <c r="U77" s="19">
        <v>1.3991325622448074</v>
      </c>
      <c r="V77" s="19">
        <v>7.7595969158264966</v>
      </c>
      <c r="W77" s="18">
        <v>0.19930049871521319</v>
      </c>
      <c r="X77" s="18">
        <v>1.722967235062697E-2</v>
      </c>
      <c r="Y77" s="18">
        <v>1.4145051970474876</v>
      </c>
      <c r="Z77" s="34"/>
      <c r="AA77" t="s">
        <v>122</v>
      </c>
      <c r="AB77" s="15">
        <v>17655.358107950138</v>
      </c>
      <c r="AC77" s="20">
        <v>440.51630364621349</v>
      </c>
      <c r="AD77" s="20">
        <v>3126.4979511270735</v>
      </c>
      <c r="AE77" s="21">
        <v>440.51630364621349</v>
      </c>
      <c r="AF77" s="20">
        <v>3126.4979511270735</v>
      </c>
      <c r="AG77" s="20">
        <v>63780.55820299231</v>
      </c>
      <c r="AH77" s="22">
        <v>4835102.616092002</v>
      </c>
      <c r="AI77" s="22">
        <v>3455785.9251981298</v>
      </c>
      <c r="AJ77" s="22">
        <v>1379316.6908938722</v>
      </c>
      <c r="AK77" s="23">
        <v>1.3991325622448074</v>
      </c>
      <c r="AL77" s="22">
        <v>623112.60089171806</v>
      </c>
      <c r="AM77" s="23">
        <v>7.7595969158264966</v>
      </c>
      <c r="AN77" s="47">
        <f>AL77/'Annual Investment'!$B$2</f>
        <v>1.4876929760124757E-2</v>
      </c>
      <c r="AO77" s="15">
        <v>17952.110118337871</v>
      </c>
      <c r="AP77" s="20">
        <v>447.9205204237096</v>
      </c>
      <c r="AQ77" s="20">
        <v>3179.0482617351777</v>
      </c>
      <c r="AR77" s="21">
        <v>888.4368240699232</v>
      </c>
      <c r="AS77" s="20">
        <v>6305.5462128622512</v>
      </c>
      <c r="AT77" s="20">
        <v>64852.584539397634</v>
      </c>
      <c r="AU77" s="22">
        <v>4967840.0184940388</v>
      </c>
      <c r="AV77" s="22">
        <v>3513870.9220870002</v>
      </c>
      <c r="AW77" s="22">
        <v>1453969.0964070386</v>
      </c>
      <c r="AX77" s="23">
        <v>1.4137798822568814</v>
      </c>
      <c r="AY77" s="22">
        <v>633585.90400355251</v>
      </c>
      <c r="AZ77" s="23">
        <v>7.8408310334918436</v>
      </c>
      <c r="BA77" s="47">
        <f>AY77/'Annual Investment'!$C$2</f>
        <v>1.462153214366013E-2</v>
      </c>
      <c r="BB77" s="15">
        <v>18249.989651093172</v>
      </c>
      <c r="BC77" s="20">
        <v>455.35286984981042</v>
      </c>
      <c r="BD77" s="20">
        <v>3231.7982395689755</v>
      </c>
      <c r="BE77" s="21">
        <v>1343.7896939197335</v>
      </c>
      <c r="BF77" s="20">
        <v>9537.3444524312254</v>
      </c>
      <c r="BG77" s="20">
        <v>65928.684087207119</v>
      </c>
      <c r="BH77" s="22">
        <v>5282426.6499719992</v>
      </c>
      <c r="BI77" s="22">
        <v>3572176.6154864915</v>
      </c>
      <c r="BJ77" s="22">
        <v>1710250.0344855078</v>
      </c>
      <c r="BK77" s="23">
        <v>1.4787697302174378</v>
      </c>
      <c r="BL77" s="22">
        <v>644099.00089304498</v>
      </c>
      <c r="BM77" s="23">
        <v>8.2012650891367649</v>
      </c>
      <c r="BN77" s="47">
        <f>BL77/'Annual Investment'!$D$2</f>
        <v>1.4666565129818315E-2</v>
      </c>
    </row>
    <row r="78" spans="1:66" x14ac:dyDescent="0.25">
      <c r="A78" t="s">
        <v>123</v>
      </c>
      <c r="B78" t="s">
        <v>68</v>
      </c>
      <c r="C78" t="s">
        <v>71</v>
      </c>
      <c r="D78" t="s">
        <v>45</v>
      </c>
      <c r="E78" s="15">
        <v>11.3</v>
      </c>
      <c r="F78" s="16">
        <v>448.14</v>
      </c>
      <c r="G78" s="17">
        <v>63.141885714285721</v>
      </c>
      <c r="H78" s="16">
        <v>448.14</v>
      </c>
      <c r="I78" s="37">
        <v>63.141885714285721</v>
      </c>
      <c r="J78" s="38">
        <v>509.39000000000004</v>
      </c>
      <c r="K78" s="39">
        <v>9.8156618700798989E-2</v>
      </c>
      <c r="L78" s="38">
        <v>12.268073215458715</v>
      </c>
      <c r="M78" s="38">
        <v>0</v>
      </c>
      <c r="N78" s="38">
        <v>62.268073215458713</v>
      </c>
      <c r="O78" s="38">
        <v>459.39000000000004</v>
      </c>
      <c r="P78" s="38">
        <v>521.65807321545878</v>
      </c>
      <c r="Q78" s="18">
        <v>384.57080133558441</v>
      </c>
      <c r="R78" s="18">
        <v>0</v>
      </c>
      <c r="S78" s="18">
        <v>384.57080133558441</v>
      </c>
      <c r="T78" s="19">
        <v>0.86</v>
      </c>
      <c r="U78" s="19">
        <v>0.8539499830867836</v>
      </c>
      <c r="V78" s="19">
        <v>6.1760510880897241</v>
      </c>
      <c r="W78" s="18">
        <v>0.1517116244542448</v>
      </c>
      <c r="X78" s="18">
        <v>1.8454792398445934E-2</v>
      </c>
      <c r="Y78" s="18">
        <v>1.0767503474724878</v>
      </c>
      <c r="Z78" s="34"/>
      <c r="AA78" t="s">
        <v>123</v>
      </c>
      <c r="AB78" s="15">
        <v>73.416376823910809</v>
      </c>
      <c r="AC78" s="20">
        <v>4.2456418407627137</v>
      </c>
      <c r="AD78" s="20">
        <v>30.132801911060657</v>
      </c>
      <c r="AE78" s="21">
        <v>4.2456418407627137</v>
      </c>
      <c r="AF78" s="20">
        <v>30.132801911060657</v>
      </c>
      <c r="AG78" s="20">
        <v>340.50066159498544</v>
      </c>
      <c r="AH78" s="22">
        <v>28233.794866326607</v>
      </c>
      <c r="AI78" s="22">
        <v>33062.586129774907</v>
      </c>
      <c r="AJ78" s="22">
        <v>-4828.7912634483</v>
      </c>
      <c r="AK78" s="23">
        <v>0.8539499830867836</v>
      </c>
      <c r="AL78" s="22">
        <v>4571.4963272849845</v>
      </c>
      <c r="AM78" s="23">
        <v>6.1760510880897241</v>
      </c>
      <c r="AN78" s="47">
        <f>AL78/'Annual Investment'!$B$2</f>
        <v>1.0914532888977074E-4</v>
      </c>
      <c r="AO78" s="15">
        <v>111.97554361461137</v>
      </c>
      <c r="AP78" s="20">
        <v>6.4755041542380987</v>
      </c>
      <c r="AQ78" s="20">
        <v>45.95891299178772</v>
      </c>
      <c r="AR78" s="21">
        <v>10.721145995000812</v>
      </c>
      <c r="AS78" s="20">
        <v>76.091714902848381</v>
      </c>
      <c r="AT78" s="20">
        <v>519.33571680720127</v>
      </c>
      <c r="AU78" s="22">
        <v>44979.757411820821</v>
      </c>
      <c r="AV78" s="22">
        <v>50427.455226593171</v>
      </c>
      <c r="AW78" s="22">
        <v>-5447.6978147723494</v>
      </c>
      <c r="AX78" s="23">
        <v>0.89196960682839532</v>
      </c>
      <c r="AY78" s="22">
        <v>6972.5013481354108</v>
      </c>
      <c r="AZ78" s="23">
        <v>6.4510216873388382</v>
      </c>
      <c r="BA78" s="47">
        <f>AY78/'Annual Investment'!$C$2</f>
        <v>1.6090738752120955E-4</v>
      </c>
      <c r="BB78" s="15">
        <v>151.77807315659047</v>
      </c>
      <c r="BC78" s="20">
        <v>8.7772696744426213</v>
      </c>
      <c r="BD78" s="20">
        <v>62.295346225536989</v>
      </c>
      <c r="BE78" s="21">
        <v>19.498415669443432</v>
      </c>
      <c r="BF78" s="20">
        <v>138.38706112838537</v>
      </c>
      <c r="BG78" s="20">
        <v>703.93741234856793</v>
      </c>
      <c r="BH78" s="22">
        <v>63829.710114257789</v>
      </c>
      <c r="BI78" s="22">
        <v>68352.264623288953</v>
      </c>
      <c r="BJ78" s="22">
        <v>-4522.5545090311643</v>
      </c>
      <c r="BK78" s="23">
        <v>0.93383460615450864</v>
      </c>
      <c r="BL78" s="22">
        <v>9450.9281718158236</v>
      </c>
      <c r="BM78" s="23">
        <v>6.7538033253292697</v>
      </c>
      <c r="BN78" s="47">
        <f>BL78/'Annual Investment'!$D$2</f>
        <v>2.1520395680941083E-4</v>
      </c>
    </row>
    <row r="79" spans="1:66" x14ac:dyDescent="0.25">
      <c r="A79" t="s">
        <v>124</v>
      </c>
      <c r="B79" t="s">
        <v>68</v>
      </c>
      <c r="C79" t="s">
        <v>71</v>
      </c>
      <c r="D79" t="s">
        <v>45</v>
      </c>
      <c r="E79" s="15">
        <v>11.3</v>
      </c>
      <c r="F79" s="16">
        <v>85.146599999999992</v>
      </c>
      <c r="G79" s="17">
        <v>11.996958285714287</v>
      </c>
      <c r="H79" s="16">
        <v>85.146599999999992</v>
      </c>
      <c r="I79" s="37">
        <v>11.996958285714287</v>
      </c>
      <c r="J79" s="38">
        <v>54.53</v>
      </c>
      <c r="K79" s="39">
        <v>0.2750779387493123</v>
      </c>
      <c r="L79" s="38">
        <v>2.3309339109371559</v>
      </c>
      <c r="M79" s="38">
        <v>0</v>
      </c>
      <c r="N79" s="38">
        <v>17.330933910937155</v>
      </c>
      <c r="O79" s="38">
        <v>39.53</v>
      </c>
      <c r="P79" s="38">
        <v>56.860933910937156</v>
      </c>
      <c r="Q79" s="18">
        <v>73.068452253761038</v>
      </c>
      <c r="R79" s="18">
        <v>0</v>
      </c>
      <c r="S79" s="18">
        <v>73.068452253761038</v>
      </c>
      <c r="T79" s="19">
        <v>0.86</v>
      </c>
      <c r="U79" s="19">
        <v>1.4843246026835581</v>
      </c>
      <c r="V79" s="19">
        <v>4.2160712532432667</v>
      </c>
      <c r="W79" s="18">
        <v>0.22223977893298541</v>
      </c>
      <c r="X79" s="18">
        <v>2.70341115760824E-2</v>
      </c>
      <c r="Y79" s="18">
        <v>1.5773132747680201</v>
      </c>
      <c r="Z79" s="34"/>
      <c r="AA79" t="s">
        <v>124</v>
      </c>
      <c r="AB79" s="15">
        <v>978.88502431881091</v>
      </c>
      <c r="AC79" s="20">
        <v>10.755625996598875</v>
      </c>
      <c r="AD79" s="20">
        <v>76.33643150802034</v>
      </c>
      <c r="AE79" s="21">
        <v>10.755625996598875</v>
      </c>
      <c r="AF79" s="20">
        <v>76.33643150802034</v>
      </c>
      <c r="AG79" s="20">
        <v>862.60167604062985</v>
      </c>
      <c r="AH79" s="22">
        <v>71525.613661360752</v>
      </c>
      <c r="AI79" s="22">
        <v>48187.312621543359</v>
      </c>
      <c r="AJ79" s="22">
        <v>23338.301039817394</v>
      </c>
      <c r="AK79" s="23">
        <v>1.4843246026835581</v>
      </c>
      <c r="AL79" s="22">
        <v>16964.991662875422</v>
      </c>
      <c r="AM79" s="23">
        <v>4.2160712532432667</v>
      </c>
      <c r="AN79" s="47">
        <f>AL79/'Annual Investment'!$B$2</f>
        <v>4.050423454581342E-4</v>
      </c>
      <c r="AO79" s="15">
        <v>1119.7554361461137</v>
      </c>
      <c r="AP79" s="20">
        <v>12.303457893052387</v>
      </c>
      <c r="AQ79" s="20">
        <v>87.321934684396666</v>
      </c>
      <c r="AR79" s="21">
        <v>23.059083889651262</v>
      </c>
      <c r="AS79" s="20">
        <v>163.65836619241699</v>
      </c>
      <c r="AT79" s="20">
        <v>986.73786193368232</v>
      </c>
      <c r="AU79" s="22">
        <v>85461.539082459567</v>
      </c>
      <c r="AV79" s="22">
        <v>55121.902900490117</v>
      </c>
      <c r="AW79" s="22">
        <v>30339.63618196945</v>
      </c>
      <c r="AX79" s="23">
        <v>1.5504098114453826</v>
      </c>
      <c r="AY79" s="22">
        <v>19406.407460260903</v>
      </c>
      <c r="AZ79" s="23">
        <v>4.4037794866186228</v>
      </c>
      <c r="BA79" s="47">
        <f>AY79/'Annual Investment'!$C$2</f>
        <v>4.4784994217860559E-4</v>
      </c>
      <c r="BB79" s="15">
        <v>1264.8172763049206</v>
      </c>
      <c r="BC79" s="20">
        <v>13.897343651200819</v>
      </c>
      <c r="BD79" s="20">
        <v>98.634298190433555</v>
      </c>
      <c r="BE79" s="21">
        <v>36.956427540852083</v>
      </c>
      <c r="BF79" s="20">
        <v>262.2926643828506</v>
      </c>
      <c r="BG79" s="20">
        <v>1114.5675695518994</v>
      </c>
      <c r="BH79" s="22">
        <v>101063.70768090816</v>
      </c>
      <c r="BI79" s="22">
        <v>62262.823506618603</v>
      </c>
      <c r="BJ79" s="22">
        <v>38800.88417428956</v>
      </c>
      <c r="BK79" s="23">
        <v>1.6231790013532712</v>
      </c>
      <c r="BL79" s="22">
        <v>21920.464625052118</v>
      </c>
      <c r="BM79" s="23">
        <v>4.6104728804610309</v>
      </c>
      <c r="BN79" s="47">
        <f>BL79/'Annual Investment'!$D$2</f>
        <v>4.9914364352909662E-4</v>
      </c>
    </row>
    <row r="80" spans="1:66" x14ac:dyDescent="0.25">
      <c r="A80" t="s">
        <v>125</v>
      </c>
      <c r="B80" t="s">
        <v>68</v>
      </c>
      <c r="C80" t="s">
        <v>71</v>
      </c>
      <c r="D80" t="s">
        <v>45</v>
      </c>
      <c r="E80" s="15">
        <v>11.3</v>
      </c>
      <c r="F80" s="16">
        <v>153.1824</v>
      </c>
      <c r="G80" s="17">
        <v>21.583044571428573</v>
      </c>
      <c r="H80" s="16">
        <v>153.1824</v>
      </c>
      <c r="I80" s="37">
        <v>21.583044571428573</v>
      </c>
      <c r="J80" s="38">
        <v>387.56200000000001</v>
      </c>
      <c r="K80" s="39">
        <v>7.7406969723553903E-2</v>
      </c>
      <c r="L80" s="38">
        <v>4.1934504809204336</v>
      </c>
      <c r="M80" s="38">
        <v>0</v>
      </c>
      <c r="N80" s="38">
        <v>34.193450480920433</v>
      </c>
      <c r="O80" s="38">
        <v>357.56200000000001</v>
      </c>
      <c r="P80" s="38">
        <v>391.75545048092044</v>
      </c>
      <c r="Q80" s="18">
        <v>131.45329209289071</v>
      </c>
      <c r="R80" s="18">
        <v>0</v>
      </c>
      <c r="S80" s="18">
        <v>131.45329209289071</v>
      </c>
      <c r="T80" s="19">
        <v>0.86</v>
      </c>
      <c r="U80" s="19">
        <v>0.38949496288682889</v>
      </c>
      <c r="V80" s="19">
        <v>3.8443997386645785</v>
      </c>
      <c r="W80" s="18">
        <v>0.24372562870165393</v>
      </c>
      <c r="X80" s="18">
        <v>2.9647733956116709E-2</v>
      </c>
      <c r="Y80" s="18">
        <v>1.7298058493309725</v>
      </c>
      <c r="Z80" s="34"/>
      <c r="AA80" t="s">
        <v>125</v>
      </c>
      <c r="AB80" s="15">
        <v>342.60975851158383</v>
      </c>
      <c r="AC80" s="20">
        <v>6.7724420150833105</v>
      </c>
      <c r="AD80" s="20">
        <v>48.066384624188892</v>
      </c>
      <c r="AE80" s="21">
        <v>6.7724420150833105</v>
      </c>
      <c r="AF80" s="20">
        <v>48.066384624188892</v>
      </c>
      <c r="AG80" s="20">
        <v>543.15014625333447</v>
      </c>
      <c r="AH80" s="22">
        <v>45037.180659497979</v>
      </c>
      <c r="AI80" s="22">
        <v>115629.68703290759</v>
      </c>
      <c r="AJ80" s="22">
        <v>-70592.506373409618</v>
      </c>
      <c r="AK80" s="23">
        <v>0.38949496288682889</v>
      </c>
      <c r="AL80" s="22">
        <v>11715.009811945949</v>
      </c>
      <c r="AM80" s="23">
        <v>3.8443997386645785</v>
      </c>
      <c r="AN80" s="47">
        <f>AL80/'Annual Investment'!$B$2</f>
        <v>2.7969804793239687E-4</v>
      </c>
      <c r="AO80" s="15">
        <v>348.36835791212428</v>
      </c>
      <c r="AP80" s="20">
        <v>6.8862735086685563</v>
      </c>
      <c r="AQ80" s="20">
        <v>48.874286462377896</v>
      </c>
      <c r="AR80" s="21">
        <v>13.658715523751866</v>
      </c>
      <c r="AS80" s="20">
        <v>96.940671086566766</v>
      </c>
      <c r="AT80" s="20">
        <v>552.27943702487028</v>
      </c>
      <c r="AU80" s="22">
        <v>47833.01879107573</v>
      </c>
      <c r="AV80" s="22">
        <v>117573.19573308335</v>
      </c>
      <c r="AW80" s="22">
        <v>-69740.176942007616</v>
      </c>
      <c r="AX80" s="23">
        <v>0.40683608617449724</v>
      </c>
      <c r="AY80" s="22">
        <v>11911.916195387788</v>
      </c>
      <c r="AZ80" s="23">
        <v>4.0155603856243003</v>
      </c>
      <c r="BA80" s="47">
        <f>AY80/'Annual Investment'!$C$2</f>
        <v>2.7489637070977462E-4</v>
      </c>
      <c r="BB80" s="15">
        <v>354.14883736537769</v>
      </c>
      <c r="BC80" s="20">
        <v>7.0005375100402958</v>
      </c>
      <c r="BD80" s="20">
        <v>49.685257959276768</v>
      </c>
      <c r="BE80" s="21">
        <v>20.659253033792162</v>
      </c>
      <c r="BF80" s="20">
        <v>146.62592904584355</v>
      </c>
      <c r="BG80" s="20">
        <v>561.44341493982756</v>
      </c>
      <c r="BH80" s="22">
        <v>50909.029400220141</v>
      </c>
      <c r="BI80" s="22">
        <v>119524.08888038769</v>
      </c>
      <c r="BJ80" s="22">
        <v>-68615.059480167547</v>
      </c>
      <c r="BK80" s="23">
        <v>0.4259311229819685</v>
      </c>
      <c r="BL80" s="22">
        <v>12109.570733328586</v>
      </c>
      <c r="BM80" s="23">
        <v>4.2040325393290514</v>
      </c>
      <c r="BN80" s="47">
        <f>BL80/'Annual Investment'!$D$2</f>
        <v>2.7574302647303368E-4</v>
      </c>
    </row>
    <row r="81" spans="1:66" x14ac:dyDescent="0.25">
      <c r="A81" t="s">
        <v>126</v>
      </c>
      <c r="B81" t="s">
        <v>68</v>
      </c>
      <c r="C81" t="s">
        <v>71</v>
      </c>
      <c r="D81" t="s">
        <v>45</v>
      </c>
      <c r="E81" s="15">
        <v>11.3</v>
      </c>
      <c r="F81" s="16">
        <v>29.088359999999998</v>
      </c>
      <c r="G81" s="17">
        <v>4.0984824000000009</v>
      </c>
      <c r="H81" s="16">
        <v>29.088359999999998</v>
      </c>
      <c r="I81" s="37">
        <v>4.0984824000000009</v>
      </c>
      <c r="J81" s="38">
        <v>11.7971</v>
      </c>
      <c r="K81" s="39">
        <v>0.2119164879504285</v>
      </c>
      <c r="L81" s="38">
        <v>0.79630947962159293</v>
      </c>
      <c r="M81" s="38">
        <v>0</v>
      </c>
      <c r="N81" s="38">
        <v>3.296309479621593</v>
      </c>
      <c r="O81" s="38">
        <v>9.2971000000000004</v>
      </c>
      <c r="P81" s="38">
        <v>12.593409479621593</v>
      </c>
      <c r="Q81" s="18">
        <v>24.962141104873389</v>
      </c>
      <c r="R81" s="18">
        <v>0</v>
      </c>
      <c r="S81" s="18">
        <v>24.962141104873389</v>
      </c>
      <c r="T81" s="19">
        <v>0.86</v>
      </c>
      <c r="U81" s="19">
        <v>2.2813527747167486</v>
      </c>
      <c r="V81" s="19">
        <v>7.5727540933865756</v>
      </c>
      <c r="W81" s="18">
        <v>0.12373024816754304</v>
      </c>
      <c r="X81" s="18">
        <v>1.5051028894815278E-2</v>
      </c>
      <c r="Y81" s="18">
        <v>0.87815675421390893</v>
      </c>
      <c r="Z81" s="34"/>
      <c r="AA81" t="s">
        <v>126</v>
      </c>
      <c r="AB81" s="15">
        <v>611.80314019925675</v>
      </c>
      <c r="AC81" s="20">
        <v>2.2965062684125588</v>
      </c>
      <c r="AD81" s="20">
        <v>16.299106488255536</v>
      </c>
      <c r="AE81" s="21">
        <v>2.2965062684125588</v>
      </c>
      <c r="AF81" s="20">
        <v>16.299106488255536</v>
      </c>
      <c r="AG81" s="20">
        <v>184.1799033172876</v>
      </c>
      <c r="AH81" s="22">
        <v>15271.916314058484</v>
      </c>
      <c r="AI81" s="22">
        <v>6694.2370699133262</v>
      </c>
      <c r="AJ81" s="22">
        <v>8577.679244145158</v>
      </c>
      <c r="AK81" s="23">
        <v>2.2813527747167486</v>
      </c>
      <c r="AL81" s="22">
        <v>2016.6924907010684</v>
      </c>
      <c r="AM81" s="23">
        <v>7.5727540933865756</v>
      </c>
      <c r="AN81" s="47">
        <f>AL81/'Annual Investment'!$B$2</f>
        <v>4.8148909986727268E-5</v>
      </c>
      <c r="AO81" s="15">
        <v>622.0863534145077</v>
      </c>
      <c r="AP81" s="20">
        <v>2.3351060434979813</v>
      </c>
      <c r="AQ81" s="20">
        <v>16.573062563705268</v>
      </c>
      <c r="AR81" s="21">
        <v>4.6316123119105397</v>
      </c>
      <c r="AS81" s="20">
        <v>32.872169051960803</v>
      </c>
      <c r="AT81" s="20">
        <v>187.27560696986959</v>
      </c>
      <c r="AU81" s="22">
        <v>16219.973127292968</v>
      </c>
      <c r="AV81" s="22">
        <v>6806.7540914522087</v>
      </c>
      <c r="AW81" s="22">
        <v>9413.2190358407588</v>
      </c>
      <c r="AX81" s="23">
        <v>2.3829233301760819</v>
      </c>
      <c r="AY81" s="22">
        <v>2050.5891439034704</v>
      </c>
      <c r="AZ81" s="23">
        <v>7.9099088062159897</v>
      </c>
      <c r="BA81" s="47">
        <f>AY81/'Annual Investment'!$C$2</f>
        <v>4.7322320290851972E-5</v>
      </c>
      <c r="BB81" s="15">
        <v>632.4086381524603</v>
      </c>
      <c r="BC81" s="20">
        <v>2.3738524801333458</v>
      </c>
      <c r="BD81" s="20">
        <v>16.848059547361139</v>
      </c>
      <c r="BE81" s="21">
        <v>7.0054647920438864</v>
      </c>
      <c r="BF81" s="20">
        <v>49.720228599321949</v>
      </c>
      <c r="BG81" s="20">
        <v>190.38307288518089</v>
      </c>
      <c r="BH81" s="22">
        <v>17263.035235446998</v>
      </c>
      <c r="BI81" s="22">
        <v>6919.6986263830004</v>
      </c>
      <c r="BJ81" s="22">
        <v>10343.336609063997</v>
      </c>
      <c r="BK81" s="23">
        <v>2.4947669208638019</v>
      </c>
      <c r="BL81" s="22">
        <v>2084.6145889365366</v>
      </c>
      <c r="BM81" s="23">
        <v>8.2811639748974955</v>
      </c>
      <c r="BN81" s="47">
        <f>BL81/'Annual Investment'!$D$2</f>
        <v>4.7468068723621724E-5</v>
      </c>
    </row>
    <row r="82" spans="1:66" x14ac:dyDescent="0.25">
      <c r="A82" t="s">
        <v>127</v>
      </c>
      <c r="B82" t="s">
        <v>68</v>
      </c>
      <c r="C82" t="s">
        <v>71</v>
      </c>
      <c r="D82" t="s">
        <v>45</v>
      </c>
      <c r="E82" s="15">
        <v>11.3</v>
      </c>
      <c r="F82" s="16">
        <v>49.0866075</v>
      </c>
      <c r="G82" s="17">
        <v>6.9161890500000007</v>
      </c>
      <c r="H82" s="16">
        <v>49.0866075</v>
      </c>
      <c r="I82" s="37">
        <v>6.9161890500000007</v>
      </c>
      <c r="J82" s="38">
        <v>9.1371000000000002</v>
      </c>
      <c r="K82" s="39">
        <v>0.43777566186207878</v>
      </c>
      <c r="L82" s="38">
        <v>1.3437722468614381</v>
      </c>
      <c r="M82" s="38">
        <v>0</v>
      </c>
      <c r="N82" s="38">
        <v>5.3437722468614384</v>
      </c>
      <c r="O82" s="38">
        <v>5.1371000000000002</v>
      </c>
      <c r="P82" s="38">
        <v>10.480872246861438</v>
      </c>
      <c r="Q82" s="18">
        <v>42.123613114473848</v>
      </c>
      <c r="R82" s="18">
        <v>0</v>
      </c>
      <c r="S82" s="18">
        <v>42.123613114473848</v>
      </c>
      <c r="T82" s="19">
        <v>0.86</v>
      </c>
      <c r="U82" s="19">
        <v>4.5778185222724579</v>
      </c>
      <c r="V82" s="19">
        <v>7.8827485844319698</v>
      </c>
      <c r="W82" s="18">
        <v>0.11886447135165315</v>
      </c>
      <c r="X82" s="18">
        <v>1.4459136867309492E-2</v>
      </c>
      <c r="Y82" s="18">
        <v>0.84362263795169001</v>
      </c>
      <c r="Z82" s="34"/>
      <c r="AA82" t="s">
        <v>127</v>
      </c>
      <c r="AB82" s="15">
        <v>330534.87469226465</v>
      </c>
      <c r="AC82" s="20">
        <v>2093.7122956881749</v>
      </c>
      <c r="AD82" s="20">
        <v>14859.806886911136</v>
      </c>
      <c r="AE82" s="21">
        <v>2093.7122956881749</v>
      </c>
      <c r="AF82" s="20">
        <v>14859.806886911136</v>
      </c>
      <c r="AG82" s="20">
        <v>167915.81782209582</v>
      </c>
      <c r="AH82" s="22">
        <v>13923323.18237805</v>
      </c>
      <c r="AI82" s="22">
        <v>3041475.5662848828</v>
      </c>
      <c r="AJ82" s="22">
        <v>10881847.616093166</v>
      </c>
      <c r="AK82" s="23">
        <v>4.5778185222724579</v>
      </c>
      <c r="AL82" s="22">
        <v>1766303.090000347</v>
      </c>
      <c r="AM82" s="23">
        <v>7.8827485844319698</v>
      </c>
      <c r="AN82" s="47">
        <f>AL82/'Annual Investment'!$B$2</f>
        <v>4.2170816265666919E-2</v>
      </c>
      <c r="AO82" s="15">
        <v>316751.7634426477</v>
      </c>
      <c r="AP82" s="20">
        <v>2006.4057156396148</v>
      </c>
      <c r="AQ82" s="20">
        <v>14240.161617525244</v>
      </c>
      <c r="AR82" s="21">
        <v>4100.1180113277896</v>
      </c>
      <c r="AS82" s="20">
        <v>29099.968504436376</v>
      </c>
      <c r="AT82" s="20">
        <v>160913.82627803524</v>
      </c>
      <c r="AU82" s="22">
        <v>13936774.683419084</v>
      </c>
      <c r="AV82" s="22">
        <v>2914647.8113252115</v>
      </c>
      <c r="AW82" s="22">
        <v>11022126.872093873</v>
      </c>
      <c r="AX82" s="23">
        <v>4.7816324940756427</v>
      </c>
      <c r="AY82" s="22">
        <v>1534273.4009079165</v>
      </c>
      <c r="AZ82" s="23">
        <v>9.083631818926083</v>
      </c>
      <c r="BA82" s="47">
        <f>AY82/'Annual Investment'!$C$2</f>
        <v>3.5407081670825909E-2</v>
      </c>
      <c r="BB82" s="15">
        <v>301098.3447632477</v>
      </c>
      <c r="BC82" s="20">
        <v>1907.2520175945058</v>
      </c>
      <c r="BD82" s="20">
        <v>13536.433216967167</v>
      </c>
      <c r="BE82" s="21">
        <v>6007.3700289222961</v>
      </c>
      <c r="BF82" s="20">
        <v>42636.401721403548</v>
      </c>
      <c r="BG82" s="20">
        <v>152961.69535172897</v>
      </c>
      <c r="BH82" s="22">
        <v>13869841.979718067</v>
      </c>
      <c r="BI82" s="22">
        <v>2770610.0891739619</v>
      </c>
      <c r="BJ82" s="22">
        <v>11099231.890544105</v>
      </c>
      <c r="BK82" s="23">
        <v>5.0060605907391551</v>
      </c>
      <c r="BL82" s="22">
        <v>1458451.8059401363</v>
      </c>
      <c r="BM82" s="23">
        <v>9.5099762112313293</v>
      </c>
      <c r="BN82" s="47">
        <f>BL82/'Annual Investment'!$D$2</f>
        <v>3.320992327400632E-2</v>
      </c>
    </row>
    <row r="83" spans="1:66" x14ac:dyDescent="0.25">
      <c r="A83" t="s">
        <v>128</v>
      </c>
      <c r="B83" t="s">
        <v>68</v>
      </c>
      <c r="C83" t="s">
        <v>73</v>
      </c>
      <c r="D83" t="s">
        <v>45</v>
      </c>
      <c r="E83" s="15">
        <v>10</v>
      </c>
      <c r="F83" s="16">
        <v>1400</v>
      </c>
      <c r="G83" s="17">
        <v>590</v>
      </c>
      <c r="H83" s="16">
        <v>1400</v>
      </c>
      <c r="I83" s="37">
        <v>590</v>
      </c>
      <c r="J83" s="38">
        <v>1047.375</v>
      </c>
      <c r="K83" s="39">
        <v>0.28643036161833152</v>
      </c>
      <c r="L83" s="38">
        <v>38.325752000808237</v>
      </c>
      <c r="M83" s="38">
        <v>0</v>
      </c>
      <c r="N83" s="38">
        <v>338.32575200080822</v>
      </c>
      <c r="O83" s="38">
        <v>747.375</v>
      </c>
      <c r="P83" s="38">
        <v>1085.7007520008083</v>
      </c>
      <c r="Q83" s="18">
        <v>1657.3361560580565</v>
      </c>
      <c r="R83" s="18">
        <v>0</v>
      </c>
      <c r="S83" s="18">
        <v>1657.3361560580565</v>
      </c>
      <c r="T83" s="19">
        <v>0.86</v>
      </c>
      <c r="U83" s="19">
        <v>1.7648729498914315</v>
      </c>
      <c r="V83" s="19">
        <v>4.8986402786569352</v>
      </c>
      <c r="W83" s="18">
        <v>0.2638603663860124</v>
      </c>
      <c r="X83" s="18">
        <v>3.490304263338094E-2</v>
      </c>
      <c r="Y83" s="18">
        <v>0.62610934396680917</v>
      </c>
      <c r="Z83" s="34"/>
      <c r="AA83" t="s">
        <v>128</v>
      </c>
      <c r="AB83" s="15">
        <v>1.9065493206209403</v>
      </c>
      <c r="AC83" s="20">
        <v>1.0302269704824973</v>
      </c>
      <c r="AD83" s="20">
        <v>2.4446063706364347</v>
      </c>
      <c r="AE83" s="21">
        <v>1.0302269704824973</v>
      </c>
      <c r="AF83" s="20">
        <v>2.4446063706364347</v>
      </c>
      <c r="AG83" s="20">
        <v>24.446063706364349</v>
      </c>
      <c r="AH83" s="22">
        <v>3159.7931223730084</v>
      </c>
      <c r="AI83" s="22">
        <v>1790.3799378688348</v>
      </c>
      <c r="AJ83" s="22">
        <v>1369.4131845041736</v>
      </c>
      <c r="AK83" s="23">
        <v>1.7648729498914315</v>
      </c>
      <c r="AL83" s="22">
        <v>645.03473262570969</v>
      </c>
      <c r="AM83" s="23">
        <v>4.8986402786569352</v>
      </c>
      <c r="AN83" s="47">
        <f>AL83/'Annual Investment'!$B$2</f>
        <v>1.5400324750905036E-5</v>
      </c>
      <c r="AO83" s="15">
        <v>3.8482551164711403</v>
      </c>
      <c r="AP83" s="20">
        <v>2.0794511673029357</v>
      </c>
      <c r="AQ83" s="20">
        <v>4.9342909054645938</v>
      </c>
      <c r="AR83" s="21">
        <v>3.109678137785433</v>
      </c>
      <c r="AS83" s="20">
        <v>7.3788972761010285</v>
      </c>
      <c r="AT83" s="20">
        <v>49.342909054645936</v>
      </c>
      <c r="AU83" s="22">
        <v>6569.781192602808</v>
      </c>
      <c r="AV83" s="22">
        <v>3613.7742054777209</v>
      </c>
      <c r="AW83" s="22">
        <v>2956.0069871250871</v>
      </c>
      <c r="AX83" s="23">
        <v>1.817983310258954</v>
      </c>
      <c r="AY83" s="22">
        <v>1301.9638061710566</v>
      </c>
      <c r="AZ83" s="23">
        <v>5.0460551679419332</v>
      </c>
      <c r="BA83" s="47">
        <f>AY83/'Annual Investment'!$C$2</f>
        <v>3.0045974068427908E-5</v>
      </c>
      <c r="BB83" s="15">
        <v>3.9121092499663819</v>
      </c>
      <c r="BC83" s="20">
        <v>2.1139555201628779</v>
      </c>
      <c r="BD83" s="20">
        <v>5.0161656410644557</v>
      </c>
      <c r="BE83" s="21">
        <v>5.2236336579483105</v>
      </c>
      <c r="BF83" s="20">
        <v>12.395062917165484</v>
      </c>
      <c r="BG83" s="20">
        <v>50.161656410644561</v>
      </c>
      <c r="BH83" s="22">
        <v>6921.1304883706853</v>
      </c>
      <c r="BI83" s="22">
        <v>3673.7375950021233</v>
      </c>
      <c r="BJ83" s="22">
        <v>3247.392893368562</v>
      </c>
      <c r="BK83" s="23">
        <v>1.8839479710762208</v>
      </c>
      <c r="BL83" s="22">
        <v>1323.5673039041942</v>
      </c>
      <c r="BM83" s="23">
        <v>5.2291488826862631</v>
      </c>
      <c r="BN83" s="47">
        <f>BL83/'Annual Investment'!$D$2</f>
        <v>3.0138512929679831E-5</v>
      </c>
    </row>
    <row r="84" spans="1:66" x14ac:dyDescent="0.25">
      <c r="A84" t="s">
        <v>129</v>
      </c>
      <c r="B84" t="s">
        <v>68</v>
      </c>
      <c r="C84" t="s">
        <v>71</v>
      </c>
      <c r="D84" t="s">
        <v>45</v>
      </c>
      <c r="E84" s="15">
        <v>11.3</v>
      </c>
      <c r="F84" s="16">
        <v>448.14</v>
      </c>
      <c r="G84" s="17">
        <v>63.141885714285721</v>
      </c>
      <c r="H84" s="16">
        <v>448.14</v>
      </c>
      <c r="I84" s="37">
        <v>63.141885714285721</v>
      </c>
      <c r="J84" s="38">
        <v>170.24</v>
      </c>
      <c r="K84" s="39">
        <v>0.29370300751879697</v>
      </c>
      <c r="L84" s="38">
        <v>12.268073215458715</v>
      </c>
      <c r="M84" s="38">
        <v>0</v>
      </c>
      <c r="N84" s="38">
        <v>62.268073215458713</v>
      </c>
      <c r="O84" s="38">
        <v>120.24000000000001</v>
      </c>
      <c r="P84" s="38">
        <v>182.50807321545872</v>
      </c>
      <c r="Q84" s="18">
        <v>384.57080133558441</v>
      </c>
      <c r="R84" s="18">
        <v>0</v>
      </c>
      <c r="S84" s="18">
        <v>384.57080133558441</v>
      </c>
      <c r="T84" s="19">
        <v>0.86</v>
      </c>
      <c r="U84" s="19">
        <v>2.4236463089648246</v>
      </c>
      <c r="V84" s="19">
        <v>6.176051088089725</v>
      </c>
      <c r="W84" s="18">
        <v>0.15171162445424483</v>
      </c>
      <c r="X84" s="18">
        <v>1.8454792398445934E-2</v>
      </c>
      <c r="Y84" s="18">
        <v>1.0767503474724878</v>
      </c>
      <c r="Z84" s="34"/>
      <c r="AA84" t="s">
        <v>129</v>
      </c>
      <c r="AB84" s="15">
        <v>177.87820601793274</v>
      </c>
      <c r="AC84" s="20">
        <v>10.286630676979737</v>
      </c>
      <c r="AD84" s="20">
        <v>73.007808041100844</v>
      </c>
      <c r="AE84" s="21">
        <v>10.286630676979737</v>
      </c>
      <c r="AF84" s="20">
        <v>73.007808041100844</v>
      </c>
      <c r="AG84" s="20">
        <v>824.98823086443952</v>
      </c>
      <c r="AH84" s="22">
        <v>68406.764228452565</v>
      </c>
      <c r="AI84" s="22">
        <v>28224.730636406312</v>
      </c>
      <c r="AJ84" s="22">
        <v>40182.033592046253</v>
      </c>
      <c r="AK84" s="23">
        <v>2.4236463089648246</v>
      </c>
      <c r="AL84" s="22">
        <v>11076.133155759086</v>
      </c>
      <c r="AM84" s="23">
        <v>6.176051088089725</v>
      </c>
      <c r="AN84" s="47">
        <f>AL84/'Annual Investment'!$B$2</f>
        <v>2.6444474840696007E-4</v>
      </c>
      <c r="AO84" s="15">
        <v>180.86799047414354</v>
      </c>
      <c r="AP84" s="20">
        <v>10.459528803137557</v>
      </c>
      <c r="AQ84" s="20">
        <v>74.234926385443131</v>
      </c>
      <c r="AR84" s="21">
        <v>20.746159480117292</v>
      </c>
      <c r="AS84" s="20">
        <v>147.24273442654399</v>
      </c>
      <c r="AT84" s="20">
        <v>838.85466815550751</v>
      </c>
      <c r="AU84" s="22">
        <v>72653.34976260773</v>
      </c>
      <c r="AV84" s="22">
        <v>28699.133110023333</v>
      </c>
      <c r="AW84" s="22">
        <v>43954.216652584393</v>
      </c>
      <c r="AX84" s="23">
        <v>2.5315520675860812</v>
      </c>
      <c r="AY84" s="22">
        <v>11262.301273176859</v>
      </c>
      <c r="AZ84" s="23">
        <v>6.4510216873388382</v>
      </c>
      <c r="BA84" s="47">
        <f>AY84/'Annual Investment'!$C$2</f>
        <v>2.5990493007624826E-4</v>
      </c>
      <c r="BB84" s="15">
        <v>183.86913474841995</v>
      </c>
      <c r="BC84" s="20">
        <v>10.633083863360625</v>
      </c>
      <c r="BD84" s="20">
        <v>75.466707220122416</v>
      </c>
      <c r="BE84" s="21">
        <v>31.379243343477921</v>
      </c>
      <c r="BF84" s="20">
        <v>222.70944164666639</v>
      </c>
      <c r="BG84" s="20">
        <v>852.77379158738336</v>
      </c>
      <c r="BH84" s="22">
        <v>77325.487969811133</v>
      </c>
      <c r="BI84" s="22">
        <v>29175.338096787731</v>
      </c>
      <c r="BJ84" s="22">
        <v>48150.149873023402</v>
      </c>
      <c r="BK84" s="23">
        <v>2.6503716156874577</v>
      </c>
      <c r="BL84" s="22">
        <v>11449.176744577659</v>
      </c>
      <c r="BM84" s="23">
        <v>6.7538033253292706</v>
      </c>
      <c r="BN84" s="47">
        <f>BL84/'Annual Investment'!$D$2</f>
        <v>2.6070541356892001E-4</v>
      </c>
    </row>
    <row r="85" spans="1:66" x14ac:dyDescent="0.25">
      <c r="A85" t="s">
        <v>130</v>
      </c>
      <c r="B85" t="s">
        <v>68</v>
      </c>
      <c r="C85" t="s">
        <v>71</v>
      </c>
      <c r="D85" t="s">
        <v>45</v>
      </c>
      <c r="E85" s="15">
        <v>11.3</v>
      </c>
      <c r="F85" s="16">
        <v>275.40239999999994</v>
      </c>
      <c r="G85" s="17">
        <v>38.80355885714286</v>
      </c>
      <c r="H85" s="16">
        <v>275.40239999999994</v>
      </c>
      <c r="I85" s="37">
        <v>38.80355885714286</v>
      </c>
      <c r="J85" s="38">
        <v>170.24</v>
      </c>
      <c r="K85" s="39">
        <v>0.1762218045112782</v>
      </c>
      <c r="L85" s="38">
        <v>7.539288630590991</v>
      </c>
      <c r="M85" s="38">
        <v>0</v>
      </c>
      <c r="N85" s="38">
        <v>37.539288630590988</v>
      </c>
      <c r="O85" s="38">
        <v>140.24</v>
      </c>
      <c r="P85" s="38">
        <v>177.779288630591</v>
      </c>
      <c r="Q85" s="18">
        <v>236.33623791168642</v>
      </c>
      <c r="R85" s="18">
        <v>0</v>
      </c>
      <c r="S85" s="18">
        <v>236.33623791168642</v>
      </c>
      <c r="T85" s="19">
        <v>0.86</v>
      </c>
      <c r="U85" s="19">
        <v>1.5351923136918781</v>
      </c>
      <c r="V85" s="19">
        <v>6.2957036889371052</v>
      </c>
      <c r="W85" s="18">
        <v>0.14882827870901391</v>
      </c>
      <c r="X85" s="18">
        <v>1.8104051001189149E-2</v>
      </c>
      <c r="Y85" s="18">
        <v>1.0562862364049996</v>
      </c>
      <c r="Z85" s="34"/>
      <c r="AA85" t="s">
        <v>130</v>
      </c>
      <c r="AB85" s="15">
        <v>1769.320453476246</v>
      </c>
      <c r="AC85" s="20">
        <v>62.879765819069753</v>
      </c>
      <c r="AD85" s="20">
        <v>446.27964362145258</v>
      </c>
      <c r="AE85" s="21">
        <v>62.879765819069753</v>
      </c>
      <c r="AF85" s="20">
        <v>446.27964362145258</v>
      </c>
      <c r="AG85" s="20">
        <v>5042.9599729224119</v>
      </c>
      <c r="AH85" s="22">
        <v>418154.53963477502</v>
      </c>
      <c r="AI85" s="22">
        <v>272379.25561859022</v>
      </c>
      <c r="AJ85" s="22">
        <v>145775.2840161848</v>
      </c>
      <c r="AK85" s="23">
        <v>1.5351923136918781</v>
      </c>
      <c r="AL85" s="22">
        <v>66419.031183052939</v>
      </c>
      <c r="AM85" s="23">
        <v>6.2957036889371052</v>
      </c>
      <c r="AN85" s="47">
        <f>AL85/'Annual Investment'!$B$2</f>
        <v>1.5857667783186502E-3</v>
      </c>
      <c r="AO85" s="15">
        <v>1799.0592669502578</v>
      </c>
      <c r="AP85" s="20">
        <v>63.936651598753627</v>
      </c>
      <c r="AQ85" s="20">
        <v>453.78073086250674</v>
      </c>
      <c r="AR85" s="21">
        <v>126.81641741782339</v>
      </c>
      <c r="AS85" s="20">
        <v>900.06037448395932</v>
      </c>
      <c r="AT85" s="20">
        <v>5127.7222587463239</v>
      </c>
      <c r="AU85" s="22">
        <v>444112.92312334466</v>
      </c>
      <c r="AV85" s="22">
        <v>276957.4177379036</v>
      </c>
      <c r="AW85" s="22">
        <v>167155.50538544107</v>
      </c>
      <c r="AX85" s="23">
        <v>1.6035422584118231</v>
      </c>
      <c r="AY85" s="22">
        <v>67535.405085585167</v>
      </c>
      <c r="AZ85" s="23">
        <v>6.5760014700516933</v>
      </c>
      <c r="BA85" s="47">
        <f>AY85/'Annual Investment'!$C$2</f>
        <v>1.5585433483514726E-3</v>
      </c>
      <c r="BB85" s="15">
        <v>1828.9110743592835</v>
      </c>
      <c r="BC85" s="20">
        <v>64.997553062627816</v>
      </c>
      <c r="BD85" s="20">
        <v>461.31031881576951</v>
      </c>
      <c r="BE85" s="21">
        <v>191.81397048045122</v>
      </c>
      <c r="BF85" s="20">
        <v>1361.3706932997286</v>
      </c>
      <c r="BG85" s="20">
        <v>5212.8066026181932</v>
      </c>
      <c r="BH85" s="22">
        <v>472672.61050482409</v>
      </c>
      <c r="BI85" s="22">
        <v>281552.97478635388</v>
      </c>
      <c r="BJ85" s="22">
        <v>191119.63571847021</v>
      </c>
      <c r="BK85" s="23">
        <v>1.6788052438923593</v>
      </c>
      <c r="BL85" s="22">
        <v>68656.020700057401</v>
      </c>
      <c r="BM85" s="23">
        <v>6.8846490910072351</v>
      </c>
      <c r="BN85" s="47">
        <f>BL85/'Annual Investment'!$D$2</f>
        <v>1.5633435197934017E-3</v>
      </c>
    </row>
    <row r="86" spans="1:66" x14ac:dyDescent="0.25">
      <c r="A86" t="s">
        <v>131</v>
      </c>
      <c r="B86" t="s">
        <v>68</v>
      </c>
      <c r="C86" t="s">
        <v>71</v>
      </c>
      <c r="D86" t="s">
        <v>45</v>
      </c>
      <c r="E86" s="15">
        <v>15</v>
      </c>
      <c r="F86" s="16">
        <v>194.0315368</v>
      </c>
      <c r="G86" s="17">
        <v>56.949331000000001</v>
      </c>
      <c r="H86" s="16">
        <v>194.0315368</v>
      </c>
      <c r="I86" s="37">
        <v>56.949331000000001</v>
      </c>
      <c r="J86" s="38">
        <v>101.26619999999998</v>
      </c>
      <c r="K86" s="39">
        <v>0.39499852863048091</v>
      </c>
      <c r="L86" s="38">
        <v>5.3117175426660692</v>
      </c>
      <c r="M86" s="38">
        <v>0</v>
      </c>
      <c r="N86" s="38">
        <v>45.311717542666067</v>
      </c>
      <c r="O86" s="38">
        <v>61.266199999999984</v>
      </c>
      <c r="P86" s="38">
        <v>106.57791754266606</v>
      </c>
      <c r="Q86" s="18">
        <v>277.10264683297964</v>
      </c>
      <c r="R86" s="18">
        <v>0</v>
      </c>
      <c r="S86" s="18">
        <v>277.10264683297964</v>
      </c>
      <c r="T86" s="19">
        <v>0.9</v>
      </c>
      <c r="U86" s="19">
        <v>2.8729799794595912</v>
      </c>
      <c r="V86" s="19">
        <v>6.1154743598508787</v>
      </c>
      <c r="W86" s="18">
        <v>0.24364712088827953</v>
      </c>
      <c r="X86" s="18">
        <v>2.4786068532013355E-2</v>
      </c>
      <c r="Y86" s="18">
        <v>0.83012784299166331</v>
      </c>
      <c r="Z86" s="34"/>
      <c r="AA86" t="s">
        <v>131</v>
      </c>
      <c r="AB86" s="15">
        <v>1.2236062803985137</v>
      </c>
      <c r="AC86" s="20">
        <v>6.6789353747054733E-2</v>
      </c>
      <c r="AD86" s="20">
        <v>0.22755738692382302</v>
      </c>
      <c r="AE86" s="21">
        <v>6.6789353747054733E-2</v>
      </c>
      <c r="AF86" s="20">
        <v>0.22755738692382302</v>
      </c>
      <c r="AG86" s="20">
        <v>3.4133608038573455</v>
      </c>
      <c r="AH86" s="22">
        <v>339.06453897988519</v>
      </c>
      <c r="AI86" s="22">
        <v>118.01841342579191</v>
      </c>
      <c r="AJ86" s="22">
        <v>221.04612555409329</v>
      </c>
      <c r="AK86" s="23">
        <v>2.8729799794595912</v>
      </c>
      <c r="AL86" s="22">
        <v>55.44370216084971</v>
      </c>
      <c r="AM86" s="23">
        <v>6.1154743598508787</v>
      </c>
      <c r="AN86" s="47">
        <f>AL86/'Annual Investment'!$B$2</f>
        <v>1.3237287474332016E-6</v>
      </c>
      <c r="AO86" s="15">
        <v>12.441727068290151</v>
      </c>
      <c r="AP86" s="20">
        <v>0.67911952047001467</v>
      </c>
      <c r="AQ86" s="20">
        <v>2.3138218116675686</v>
      </c>
      <c r="AR86" s="21">
        <v>0.74590887421706942</v>
      </c>
      <c r="AS86" s="20">
        <v>2.5413791985913914</v>
      </c>
      <c r="AT86" s="20">
        <v>34.707327175013532</v>
      </c>
      <c r="AU86" s="22">
        <v>3572.6748511748674</v>
      </c>
      <c r="AV86" s="22">
        <v>1200.0207194082955</v>
      </c>
      <c r="AW86" s="22">
        <v>2372.6541317665719</v>
      </c>
      <c r="AX86" s="23">
        <v>2.9771776381798447</v>
      </c>
      <c r="AY86" s="22">
        <v>563.75602266130613</v>
      </c>
      <c r="AZ86" s="23">
        <v>6.3372712797097037</v>
      </c>
      <c r="BA86" s="47">
        <f>AY86/'Annual Investment'!$C$2</f>
        <v>1.3010038188093999E-5</v>
      </c>
      <c r="BB86" s="15">
        <v>25.296345526098413</v>
      </c>
      <c r="BC86" s="20">
        <v>1.3807763141752214</v>
      </c>
      <c r="BD86" s="20">
        <v>4.7044301576862741</v>
      </c>
      <c r="BE86" s="21">
        <v>2.1266851883922908</v>
      </c>
      <c r="BF86" s="20">
        <v>7.2458093562776664</v>
      </c>
      <c r="BG86" s="20">
        <v>70.566452365294126</v>
      </c>
      <c r="BH86" s="22">
        <v>7559.0822699896053</v>
      </c>
      <c r="BI86" s="22">
        <v>2439.8653490798074</v>
      </c>
      <c r="BJ86" s="22">
        <v>5119.2169209097974</v>
      </c>
      <c r="BK86" s="23">
        <v>3.0981555079834653</v>
      </c>
      <c r="BL86" s="22">
        <v>1146.2208633402558</v>
      </c>
      <c r="BM86" s="23">
        <v>6.5947868441002981</v>
      </c>
      <c r="BN86" s="47">
        <f>BL86/'Annual Investment'!$D$2</f>
        <v>2.6100215839533635E-5</v>
      </c>
    </row>
    <row r="87" spans="1:66" x14ac:dyDescent="0.25">
      <c r="A87" t="s">
        <v>132</v>
      </c>
      <c r="B87" t="s">
        <v>68</v>
      </c>
      <c r="C87" t="s">
        <v>71</v>
      </c>
      <c r="D87" t="s">
        <v>45</v>
      </c>
      <c r="E87" s="15">
        <v>15</v>
      </c>
      <c r="F87" s="16">
        <v>397.7159403</v>
      </c>
      <c r="G87" s="17">
        <v>101.99749499999999</v>
      </c>
      <c r="H87" s="16">
        <v>397.7159403</v>
      </c>
      <c r="I87" s="37">
        <v>101.99749499999999</v>
      </c>
      <c r="J87" s="38">
        <v>243.46980000000002</v>
      </c>
      <c r="K87" s="39">
        <v>0.34911927475194043</v>
      </c>
      <c r="L87" s="38">
        <v>10.887687496218609</v>
      </c>
      <c r="M87" s="38">
        <v>0</v>
      </c>
      <c r="N87" s="38">
        <v>95.887687496218604</v>
      </c>
      <c r="O87" s="38">
        <v>158.46980000000002</v>
      </c>
      <c r="P87" s="38">
        <v>254.35748749621862</v>
      </c>
      <c r="Q87" s="18">
        <v>538.86044377799999</v>
      </c>
      <c r="R87" s="18">
        <v>0</v>
      </c>
      <c r="S87" s="18">
        <v>538.86044377799999</v>
      </c>
      <c r="T87" s="19">
        <v>0.9</v>
      </c>
      <c r="U87" s="19">
        <v>2.3427644660401388</v>
      </c>
      <c r="V87" s="19">
        <v>5.6197042378277224</v>
      </c>
      <c r="W87" s="18">
        <v>0.25154340192045538</v>
      </c>
      <c r="X87" s="18">
        <v>2.5589352240427417E-2</v>
      </c>
      <c r="Y87" s="18">
        <v>0.98083605505267291</v>
      </c>
      <c r="Z87" s="34"/>
      <c r="AA87" t="s">
        <v>132</v>
      </c>
      <c r="AB87" s="15">
        <v>1.2236062803985137</v>
      </c>
      <c r="AC87" s="20">
        <v>0.11962119054336998</v>
      </c>
      <c r="AD87" s="20">
        <v>0.46643551664442207</v>
      </c>
      <c r="AE87" s="21">
        <v>0.11962119054336998</v>
      </c>
      <c r="AF87" s="20">
        <v>0.46643551664442207</v>
      </c>
      <c r="AG87" s="20">
        <v>6.996532749666331</v>
      </c>
      <c r="AH87" s="22">
        <v>659.353023265091</v>
      </c>
      <c r="AI87" s="22">
        <v>281.44230153002252</v>
      </c>
      <c r="AJ87" s="22">
        <v>377.91072173506848</v>
      </c>
      <c r="AK87" s="23">
        <v>2.3427644660401388</v>
      </c>
      <c r="AL87" s="22">
        <v>117.32877663326312</v>
      </c>
      <c r="AM87" s="23">
        <v>5.6197042378277224</v>
      </c>
      <c r="AN87" s="47">
        <f>AL87/'Annual Investment'!$B$2</f>
        <v>2.8012464622228795E-6</v>
      </c>
      <c r="AO87" s="15">
        <v>6.2208635341450753</v>
      </c>
      <c r="AP87" s="20">
        <v>0.60815894302202367</v>
      </c>
      <c r="AQ87" s="20">
        <v>2.3713769232848145</v>
      </c>
      <c r="AR87" s="21">
        <v>0.72778013356539362</v>
      </c>
      <c r="AS87" s="20">
        <v>2.837812439929237</v>
      </c>
      <c r="AT87" s="20">
        <v>35.570653849272226</v>
      </c>
      <c r="AU87" s="22">
        <v>3480.1139350365556</v>
      </c>
      <c r="AV87" s="22">
        <v>1430.863978553429</v>
      </c>
      <c r="AW87" s="22">
        <v>2049.2499564831269</v>
      </c>
      <c r="AX87" s="23">
        <v>2.4321766339766775</v>
      </c>
      <c r="AY87" s="22">
        <v>596.504218518725</v>
      </c>
      <c r="AZ87" s="23">
        <v>5.8341815983775991</v>
      </c>
      <c r="BA87" s="47">
        <f>AY87/'Annual Investment'!$C$2</f>
        <v>1.3765782271651518E-5</v>
      </c>
      <c r="BB87" s="15">
        <v>12.648172763049207</v>
      </c>
      <c r="BC87" s="20">
        <v>1.2365002602155728</v>
      </c>
      <c r="BD87" s="20">
        <v>4.821450405942139</v>
      </c>
      <c r="BE87" s="21">
        <v>1.9642803937809665</v>
      </c>
      <c r="BF87" s="20">
        <v>7.6592628458713756</v>
      </c>
      <c r="BG87" s="20">
        <v>72.321756089132094</v>
      </c>
      <c r="BH87" s="22">
        <v>7374.7716478865095</v>
      </c>
      <c r="BI87" s="22">
        <v>2909.2126361287978</v>
      </c>
      <c r="BJ87" s="22">
        <v>4465.5590117577121</v>
      </c>
      <c r="BK87" s="23">
        <v>2.5349716814443295</v>
      </c>
      <c r="BL87" s="22">
        <v>1212.8040373014462</v>
      </c>
      <c r="BM87" s="23">
        <v>6.0807611296345705</v>
      </c>
      <c r="BN87" s="47">
        <f>BL87/'Annual Investment'!$D$2</f>
        <v>2.7616359252421775E-5</v>
      </c>
    </row>
    <row r="88" spans="1:66" x14ac:dyDescent="0.25">
      <c r="A88" t="s">
        <v>133</v>
      </c>
      <c r="B88" t="s">
        <v>68</v>
      </c>
      <c r="C88" t="s">
        <v>73</v>
      </c>
      <c r="D88" t="s">
        <v>45</v>
      </c>
      <c r="E88" s="15">
        <v>15</v>
      </c>
      <c r="F88" s="16">
        <v>7493</v>
      </c>
      <c r="G88" s="17">
        <v>2160</v>
      </c>
      <c r="H88" s="16">
        <v>7493</v>
      </c>
      <c r="I88" s="37">
        <v>2160</v>
      </c>
      <c r="J88" s="38">
        <v>4580.5200000000004</v>
      </c>
      <c r="K88" s="39">
        <v>0.32747373660632412</v>
      </c>
      <c r="L88" s="38">
        <v>205.12489981575436</v>
      </c>
      <c r="M88" s="38">
        <v>0</v>
      </c>
      <c r="N88" s="38">
        <v>1705.1248998157544</v>
      </c>
      <c r="O88" s="38">
        <v>3080.5200000000004</v>
      </c>
      <c r="P88" s="38">
        <v>4785.6448998157548</v>
      </c>
      <c r="Q88" s="18">
        <v>10151.267828627504</v>
      </c>
      <c r="R88" s="18">
        <v>0</v>
      </c>
      <c r="S88" s="18">
        <v>10151.267828627504</v>
      </c>
      <c r="T88" s="19">
        <v>0.86</v>
      </c>
      <c r="U88" s="19">
        <v>2.4494103290288045</v>
      </c>
      <c r="V88" s="19">
        <v>5.9533866579066377</v>
      </c>
      <c r="W88" s="18">
        <v>0.24846636409904957</v>
      </c>
      <c r="X88" s="18">
        <v>2.5276327116063511E-2</v>
      </c>
      <c r="Y88" s="18">
        <v>0.8619252158306383</v>
      </c>
      <c r="Z88" s="34"/>
      <c r="AA88" t="s">
        <v>133</v>
      </c>
      <c r="AB88" s="15">
        <v>1.2236062803985137</v>
      </c>
      <c r="AC88" s="20">
        <v>2.4206294211589765</v>
      </c>
      <c r="AD88" s="20">
        <v>8.3971186355297291</v>
      </c>
      <c r="AE88" s="21">
        <v>2.4206294211589765</v>
      </c>
      <c r="AF88" s="20">
        <v>8.3971186355297291</v>
      </c>
      <c r="AG88" s="20">
        <v>125.95677953294592</v>
      </c>
      <c r="AH88" s="22">
        <v>12421.155069115997</v>
      </c>
      <c r="AI88" s="22">
        <v>5071.0797296429328</v>
      </c>
      <c r="AJ88" s="22">
        <v>7350.0753394730646</v>
      </c>
      <c r="AK88" s="23">
        <v>2.4494103290288045</v>
      </c>
      <c r="AL88" s="22">
        <v>2086.4015362784435</v>
      </c>
      <c r="AM88" s="23">
        <v>5.9533866579066377</v>
      </c>
      <c r="AN88" s="47">
        <f>AL88/'Annual Investment'!$B$2</f>
        <v>4.9813226473371644E-5</v>
      </c>
      <c r="AO88" s="15">
        <v>3.7325181204870459</v>
      </c>
      <c r="AP88" s="20">
        <v>7.3839463904331586</v>
      </c>
      <c r="AQ88" s="20">
        <v>25.614773288664658</v>
      </c>
      <c r="AR88" s="21">
        <v>9.8045758115921355</v>
      </c>
      <c r="AS88" s="20">
        <v>34.011891924194387</v>
      </c>
      <c r="AT88" s="20">
        <v>384.22159932996982</v>
      </c>
      <c r="AU88" s="22">
        <v>39273.692917287044</v>
      </c>
      <c r="AV88" s="22">
        <v>15468.943960603252</v>
      </c>
      <c r="AW88" s="22">
        <v>23804.74895668379</v>
      </c>
      <c r="AX88" s="23">
        <v>2.5388735661148174</v>
      </c>
      <c r="AY88" s="22">
        <v>6364.4095862559625</v>
      </c>
      <c r="AZ88" s="23">
        <v>6.1708305201002736</v>
      </c>
      <c r="BA88" s="47">
        <f>AY88/'Annual Investment'!$C$2</f>
        <v>1.4687419456910528E-4</v>
      </c>
      <c r="BB88" s="15">
        <v>6.3240863815246033</v>
      </c>
      <c r="BC88" s="20">
        <v>12.510780471054424</v>
      </c>
      <c r="BD88" s="20">
        <v>43.399665772967957</v>
      </c>
      <c r="BE88" s="21">
        <v>22.315356282646558</v>
      </c>
      <c r="BF88" s="20">
        <v>77.411557697162337</v>
      </c>
      <c r="BG88" s="20">
        <v>650.99498659451933</v>
      </c>
      <c r="BH88" s="22">
        <v>69260.890242486712</v>
      </c>
      <c r="BI88" s="22">
        <v>26209.367156415334</v>
      </c>
      <c r="BJ88" s="22">
        <v>43051.523086071378</v>
      </c>
      <c r="BK88" s="23">
        <v>2.6426006331684184</v>
      </c>
      <c r="BL88" s="22">
        <v>10783.357157723316</v>
      </c>
      <c r="BM88" s="23">
        <v>6.4229431733957076</v>
      </c>
      <c r="BN88" s="47">
        <f>BL88/'Annual Investment'!$D$2</f>
        <v>2.4554425616645805E-4</v>
      </c>
    </row>
    <row r="89" spans="1:66" x14ac:dyDescent="0.25">
      <c r="A89" t="s">
        <v>134</v>
      </c>
      <c r="B89" t="s">
        <v>68</v>
      </c>
      <c r="C89" t="s">
        <v>69</v>
      </c>
      <c r="D89" t="s">
        <v>45</v>
      </c>
      <c r="E89" s="15">
        <v>12</v>
      </c>
      <c r="F89" s="16">
        <v>774</v>
      </c>
      <c r="G89" s="17">
        <v>60</v>
      </c>
      <c r="H89" s="16">
        <v>774</v>
      </c>
      <c r="I89" s="37">
        <v>60</v>
      </c>
      <c r="J89" s="38">
        <v>0</v>
      </c>
      <c r="K89" s="39" t="s">
        <v>51</v>
      </c>
      <c r="L89" s="38">
        <v>21.188665749018263</v>
      </c>
      <c r="M89" s="38">
        <v>0</v>
      </c>
      <c r="N89" s="38">
        <v>21.188665749018263</v>
      </c>
      <c r="O89" s="38">
        <v>0</v>
      </c>
      <c r="P89" s="38">
        <v>21.188665749018263</v>
      </c>
      <c r="Q89" s="18">
        <v>617.3104755975736</v>
      </c>
      <c r="R89" s="18">
        <v>0</v>
      </c>
      <c r="S89" s="18">
        <v>617.3104755975736</v>
      </c>
      <c r="T89" s="19">
        <v>0.86</v>
      </c>
      <c r="U89" s="19">
        <v>29.133994698376675</v>
      </c>
      <c r="V89" s="19">
        <v>3.4070038158604765</v>
      </c>
      <c r="W89" s="18">
        <v>0.25559785640635801</v>
      </c>
      <c r="X89" s="18">
        <v>2.986374386399494E-2</v>
      </c>
      <c r="Y89" s="18">
        <v>3.2972123476420183</v>
      </c>
      <c r="Z89" s="34"/>
      <c r="AA89" t="s">
        <v>134</v>
      </c>
      <c r="AB89" s="15">
        <v>7.5692853624652239</v>
      </c>
      <c r="AC89" s="20">
        <v>0.41594794963067688</v>
      </c>
      <c r="AD89" s="20">
        <v>5.3657285502357315</v>
      </c>
      <c r="AE89" s="21">
        <v>0.41594794963067688</v>
      </c>
      <c r="AF89" s="20">
        <v>5.3657285502357315</v>
      </c>
      <c r="AG89" s="20">
        <v>64.388742602828785</v>
      </c>
      <c r="AH89" s="22">
        <v>4672.59914703716</v>
      </c>
      <c r="AI89" s="22">
        <v>160.38305750421222</v>
      </c>
      <c r="AJ89" s="22">
        <v>4512.216089532948</v>
      </c>
      <c r="AK89" s="23">
        <v>29.133994698376675</v>
      </c>
      <c r="AL89" s="22">
        <v>1371.4687154986482</v>
      </c>
      <c r="AM89" s="23">
        <v>3.4070038158604765</v>
      </c>
      <c r="AN89" s="47">
        <f>AL89/'Annual Investment'!$B$2</f>
        <v>3.274407180898514E-5</v>
      </c>
      <c r="AO89" s="15">
        <v>7.6965102329422805</v>
      </c>
      <c r="AP89" s="20">
        <v>0.42293922046839372</v>
      </c>
      <c r="AQ89" s="20">
        <v>5.4559159440422791</v>
      </c>
      <c r="AR89" s="21">
        <v>0.83888717009907054</v>
      </c>
      <c r="AS89" s="20">
        <v>10.821644494278011</v>
      </c>
      <c r="AT89" s="20">
        <v>65.470991328507353</v>
      </c>
      <c r="AU89" s="22">
        <v>4991.4327646378615</v>
      </c>
      <c r="AV89" s="22">
        <v>163.07878275971271</v>
      </c>
      <c r="AW89" s="22">
        <v>4828.3539818781492</v>
      </c>
      <c r="AX89" s="23">
        <v>30.607493385527984</v>
      </c>
      <c r="AY89" s="22">
        <v>1394.5204200304777</v>
      </c>
      <c r="AZ89" s="23">
        <v>3.5793185190710739</v>
      </c>
      <c r="BA89" s="47">
        <f>AY89/'Annual Investment'!$C$2</f>
        <v>3.2181942523695615E-5</v>
      </c>
      <c r="BB89" s="15">
        <v>7.8242184999327637</v>
      </c>
      <c r="BC89" s="20">
        <v>0.42995705494838188</v>
      </c>
      <c r="BD89" s="20">
        <v>5.5464460088341268</v>
      </c>
      <c r="BE89" s="21">
        <v>1.2688442250474523</v>
      </c>
      <c r="BF89" s="20">
        <v>16.368090503112139</v>
      </c>
      <c r="BG89" s="20">
        <v>66.557352106009517</v>
      </c>
      <c r="BH89" s="22">
        <v>5310.2100448614883</v>
      </c>
      <c r="BI89" s="22">
        <v>165.78475054236046</v>
      </c>
      <c r="BJ89" s="22">
        <v>5144.4252943191277</v>
      </c>
      <c r="BK89" s="23">
        <v>32.03075088323429</v>
      </c>
      <c r="BL89" s="22">
        <v>1417.6597105316025</v>
      </c>
      <c r="BM89" s="23">
        <v>3.7457578891553833</v>
      </c>
      <c r="BN89" s="47">
        <f>BL89/'Annual Investment'!$D$2</f>
        <v>3.2281059973082847E-5</v>
      </c>
    </row>
    <row r="90" spans="1:66" x14ac:dyDescent="0.25">
      <c r="A90" t="s">
        <v>135</v>
      </c>
      <c r="B90" t="s">
        <v>68</v>
      </c>
      <c r="C90" t="s">
        <v>69</v>
      </c>
      <c r="D90" t="s">
        <v>45</v>
      </c>
      <c r="E90" s="15">
        <v>20</v>
      </c>
      <c r="F90" s="16">
        <v>18811.202929884093</v>
      </c>
      <c r="G90" s="17">
        <v>2920</v>
      </c>
      <c r="H90" s="16">
        <v>18811.202929884093</v>
      </c>
      <c r="I90" s="37">
        <v>2920</v>
      </c>
      <c r="J90" s="38">
        <v>1290.1000000000001</v>
      </c>
      <c r="K90" s="39">
        <v>0.85264708162157965</v>
      </c>
      <c r="L90" s="38">
        <v>514.96678451972502</v>
      </c>
      <c r="M90" s="38">
        <v>0</v>
      </c>
      <c r="N90" s="38">
        <v>1614.966784519725</v>
      </c>
      <c r="O90" s="38">
        <v>190.10000000000014</v>
      </c>
      <c r="P90" s="38">
        <v>1805.0667845197252</v>
      </c>
      <c r="Q90" s="18">
        <v>26042.704998848265</v>
      </c>
      <c r="R90" s="18">
        <v>0</v>
      </c>
      <c r="S90" s="18">
        <v>26042.704998848265</v>
      </c>
      <c r="T90" s="19">
        <v>0.86</v>
      </c>
      <c r="U90" s="19">
        <v>16.031678634813556</v>
      </c>
      <c r="V90" s="19">
        <v>16.125845589197741</v>
      </c>
      <c r="W90" s="18">
        <v>9.3737672761574589E-2</v>
      </c>
      <c r="X90" s="18">
        <v>8.1789994009723466E-3</v>
      </c>
      <c r="Y90" s="18">
        <v>0.60387615907296166</v>
      </c>
      <c r="Z90" s="34"/>
      <c r="AA90" t="s">
        <v>135</v>
      </c>
      <c r="AB90" s="15">
        <v>1.2236062803985137</v>
      </c>
      <c r="AC90" s="20">
        <v>3.2723323656408394</v>
      </c>
      <c r="AD90" s="20">
        <v>21.08099595345805</v>
      </c>
      <c r="AE90" s="21">
        <v>3.2723323656408394</v>
      </c>
      <c r="AF90" s="20">
        <v>21.08099595345805</v>
      </c>
      <c r="AG90" s="20">
        <v>421.6199190691608</v>
      </c>
      <c r="AH90" s="22">
        <v>31866.017395156505</v>
      </c>
      <c r="AI90" s="22">
        <v>1987.6906293491891</v>
      </c>
      <c r="AJ90" s="22">
        <v>29878.326765807316</v>
      </c>
      <c r="AK90" s="23">
        <v>16.031678634813556</v>
      </c>
      <c r="AL90" s="22">
        <v>1976.083500173329</v>
      </c>
      <c r="AM90" s="23">
        <v>16.125845589197741</v>
      </c>
      <c r="AN90" s="47">
        <f>AL90/'Annual Investment'!$B$2</f>
        <v>4.7179362751049173E-5</v>
      </c>
      <c r="AO90" s="15">
        <v>2.4883454136580307</v>
      </c>
      <c r="AP90" s="20">
        <v>6.6546677345879095</v>
      </c>
      <c r="AQ90" s="20">
        <v>42.870652461056586</v>
      </c>
      <c r="AR90" s="21">
        <v>9.9270001002287476</v>
      </c>
      <c r="AS90" s="20">
        <v>63.951648414514629</v>
      </c>
      <c r="AT90" s="20">
        <v>857.41304922113147</v>
      </c>
      <c r="AU90" s="22">
        <v>67542.76272222957</v>
      </c>
      <c r="AV90" s="22">
        <v>4042.1996360636758</v>
      </c>
      <c r="AW90" s="22">
        <v>63500.563086165894</v>
      </c>
      <c r="AX90" s="23">
        <v>16.7094079470066</v>
      </c>
      <c r="AY90" s="22">
        <v>4018.5951914697152</v>
      </c>
      <c r="AZ90" s="23">
        <v>16.807555751224413</v>
      </c>
      <c r="BA90" s="47">
        <f>AY90/'Annual Investment'!$C$2</f>
        <v>9.2738835244199222E-5</v>
      </c>
      <c r="BB90" s="15">
        <v>5.0592691052196823</v>
      </c>
      <c r="BC90" s="20">
        <v>13.530177398325524</v>
      </c>
      <c r="BD90" s="20">
        <v>87.164011204531718</v>
      </c>
      <c r="BE90" s="21">
        <v>23.457177498554273</v>
      </c>
      <c r="BF90" s="20">
        <v>151.11565961904634</v>
      </c>
      <c r="BG90" s="20">
        <v>1743.2802240906342</v>
      </c>
      <c r="BH90" s="22">
        <v>143516.31709424409</v>
      </c>
      <c r="BI90" s="22">
        <v>8218.5437856087301</v>
      </c>
      <c r="BJ90" s="22">
        <v>135297.77330863537</v>
      </c>
      <c r="BK90" s="23">
        <v>17.462499542260957</v>
      </c>
      <c r="BL90" s="22">
        <v>8170.5515588766166</v>
      </c>
      <c r="BM90" s="23">
        <v>17.565070859668673</v>
      </c>
      <c r="BN90" s="47">
        <f>BL90/'Annual Investment'!$D$2</f>
        <v>1.8604892480605063E-4</v>
      </c>
    </row>
    <row r="91" spans="1:66" x14ac:dyDescent="0.25">
      <c r="A91" t="s">
        <v>136</v>
      </c>
      <c r="B91" t="s">
        <v>68</v>
      </c>
      <c r="C91" t="s">
        <v>71</v>
      </c>
      <c r="D91" t="s">
        <v>45</v>
      </c>
      <c r="E91" s="15">
        <v>15</v>
      </c>
      <c r="F91" s="16">
        <v>227.92281410000001</v>
      </c>
      <c r="G91" s="17">
        <v>66.896687999999997</v>
      </c>
      <c r="H91" s="16">
        <v>227.92281410000001</v>
      </c>
      <c r="I91" s="37">
        <v>66.896687999999997</v>
      </c>
      <c r="J91" s="38">
        <v>155.61000000000001</v>
      </c>
      <c r="K91" s="39">
        <v>0.321316110789795</v>
      </c>
      <c r="L91" s="38">
        <v>6.2395094632306565</v>
      </c>
      <c r="M91" s="38">
        <v>0</v>
      </c>
      <c r="N91" s="38">
        <v>56.239509463230661</v>
      </c>
      <c r="O91" s="38">
        <v>105.61000000000001</v>
      </c>
      <c r="P91" s="38">
        <v>161.84950946323067</v>
      </c>
      <c r="Q91" s="18">
        <v>325.50402136969353</v>
      </c>
      <c r="R91" s="18">
        <v>0</v>
      </c>
      <c r="S91" s="18">
        <v>325.50402136969353</v>
      </c>
      <c r="T91" s="19">
        <v>0.9</v>
      </c>
      <c r="U91" s="19">
        <v>2.2250826299621869</v>
      </c>
      <c r="V91" s="19">
        <v>5.7878175765830218</v>
      </c>
      <c r="W91" s="18">
        <v>0.25744046336475962</v>
      </c>
      <c r="X91" s="18">
        <v>2.6189256596215158E-2</v>
      </c>
      <c r="Y91" s="18">
        <v>0.87712197161844518</v>
      </c>
      <c r="Z91" s="34"/>
      <c r="AA91" t="s">
        <v>136</v>
      </c>
      <c r="AB91" s="15">
        <v>1.2236062803985137</v>
      </c>
      <c r="AC91" s="20">
        <v>7.8455470518843343E-2</v>
      </c>
      <c r="AD91" s="20">
        <v>0.26730458796696133</v>
      </c>
      <c r="AE91" s="21">
        <v>7.8455470518843343E-2</v>
      </c>
      <c r="AF91" s="20">
        <v>0.26730458796696133</v>
      </c>
      <c r="AG91" s="20">
        <v>4.0095688195044206</v>
      </c>
      <c r="AH91" s="22">
        <v>398.28876484292903</v>
      </c>
      <c r="AI91" s="22">
        <v>178.99953892934644</v>
      </c>
      <c r="AJ91" s="22">
        <v>219.28922591358258</v>
      </c>
      <c r="AK91" s="23">
        <v>2.2250826299621869</v>
      </c>
      <c r="AL91" s="22">
        <v>68.815016985740684</v>
      </c>
      <c r="AM91" s="23">
        <v>5.7878175765830218</v>
      </c>
      <c r="AN91" s="47">
        <f>AL91/'Annual Investment'!$B$2</f>
        <v>1.6429713869910334E-6</v>
      </c>
      <c r="AO91" s="15">
        <v>6.2208635341450753</v>
      </c>
      <c r="AP91" s="20">
        <v>0.39887076702966179</v>
      </c>
      <c r="AQ91" s="20">
        <v>1.3589872742821889</v>
      </c>
      <c r="AR91" s="21">
        <v>0.47732623754850512</v>
      </c>
      <c r="AS91" s="20">
        <v>1.6262918622491502</v>
      </c>
      <c r="AT91" s="20">
        <v>20.384809114232844</v>
      </c>
      <c r="AU91" s="22">
        <v>2098.3560161081869</v>
      </c>
      <c r="AV91" s="22">
        <v>910.04085398424843</v>
      </c>
      <c r="AW91" s="22">
        <v>1188.3151621239385</v>
      </c>
      <c r="AX91" s="23">
        <v>2.3057822150746063</v>
      </c>
      <c r="AY91" s="22">
        <v>349.85831359801853</v>
      </c>
      <c r="AZ91" s="23">
        <v>5.9977308943390266</v>
      </c>
      <c r="BA91" s="47">
        <f>AY91/'Annual Investment'!$C$2</f>
        <v>8.0738295244198984E-6</v>
      </c>
      <c r="BB91" s="15">
        <v>12.648172763049207</v>
      </c>
      <c r="BC91" s="20">
        <v>0.81097846686881858</v>
      </c>
      <c r="BD91" s="20">
        <v>2.7630739259205894</v>
      </c>
      <c r="BE91" s="21">
        <v>1.2883047044173239</v>
      </c>
      <c r="BF91" s="20">
        <v>4.3893657881697399</v>
      </c>
      <c r="BG91" s="20">
        <v>41.446108888808851</v>
      </c>
      <c r="BH91" s="22">
        <v>4439.7114756814744</v>
      </c>
      <c r="BI91" s="22">
        <v>1850.2823409399002</v>
      </c>
      <c r="BJ91" s="22">
        <v>2589.4291347415742</v>
      </c>
      <c r="BK91" s="23">
        <v>2.3994778404609347</v>
      </c>
      <c r="BL91" s="22">
        <v>711.32703180008207</v>
      </c>
      <c r="BM91" s="23">
        <v>6.2414491186231933</v>
      </c>
      <c r="BN91" s="47">
        <f>BL91/'Annual Investment'!$D$2</f>
        <v>1.6197392366749908E-5</v>
      </c>
    </row>
    <row r="92" spans="1:66" x14ac:dyDescent="0.25">
      <c r="A92" t="s">
        <v>137</v>
      </c>
      <c r="B92" t="s">
        <v>68</v>
      </c>
      <c r="C92" t="s">
        <v>71</v>
      </c>
      <c r="D92" t="s">
        <v>45</v>
      </c>
      <c r="E92" s="15">
        <v>15</v>
      </c>
      <c r="F92" s="16">
        <v>452.0281311</v>
      </c>
      <c r="G92" s="17">
        <v>115.926299</v>
      </c>
      <c r="H92" s="16">
        <v>452.0281311</v>
      </c>
      <c r="I92" s="37">
        <v>115.926299</v>
      </c>
      <c r="J92" s="38">
        <v>424.28773333333334</v>
      </c>
      <c r="K92" s="39">
        <v>0.22390465841105311</v>
      </c>
      <c r="L92" s="38">
        <v>12.374512892805308</v>
      </c>
      <c r="M92" s="38">
        <v>0</v>
      </c>
      <c r="N92" s="38">
        <v>107.37451289280531</v>
      </c>
      <c r="O92" s="38">
        <v>329.28773333333334</v>
      </c>
      <c r="P92" s="38">
        <v>436.66224622613868</v>
      </c>
      <c r="Q92" s="18">
        <v>612.44736402250442</v>
      </c>
      <c r="R92" s="18">
        <v>0</v>
      </c>
      <c r="S92" s="18">
        <v>612.44736402250442</v>
      </c>
      <c r="T92" s="19">
        <v>0.9</v>
      </c>
      <c r="U92" s="19">
        <v>1.5535143668255509</v>
      </c>
      <c r="V92" s="19">
        <v>5.7038430026120457</v>
      </c>
      <c r="W92" s="18">
        <v>0.24783282442815541</v>
      </c>
      <c r="X92" s="18">
        <v>2.5211877523376836E-2</v>
      </c>
      <c r="Y92" s="18">
        <v>0.96636750606084232</v>
      </c>
      <c r="Z92" s="34"/>
      <c r="AA92" t="s">
        <v>137</v>
      </c>
      <c r="AB92" s="15">
        <v>1.2236062803985137</v>
      </c>
      <c r="AC92" s="20">
        <v>0.13595669091350412</v>
      </c>
      <c r="AD92" s="20">
        <v>0.53013207041287169</v>
      </c>
      <c r="AE92" s="21">
        <v>0.13595669091350412</v>
      </c>
      <c r="AF92" s="20">
        <v>0.53013207041287169</v>
      </c>
      <c r="AG92" s="20">
        <v>7.9519810561930768</v>
      </c>
      <c r="AH92" s="22">
        <v>749.39444103145115</v>
      </c>
      <c r="AI92" s="22">
        <v>482.38655337495379</v>
      </c>
      <c r="AJ92" s="22">
        <v>267.00788765649736</v>
      </c>
      <c r="AK92" s="23">
        <v>1.5535143668255509</v>
      </c>
      <c r="AL92" s="22">
        <v>131.38412833036776</v>
      </c>
      <c r="AM92" s="23">
        <v>5.7038430026120457</v>
      </c>
      <c r="AN92" s="47">
        <f>AL92/'Annual Investment'!$B$2</f>
        <v>3.1368206099009054E-6</v>
      </c>
      <c r="AO92" s="15">
        <v>6.2208635341450753</v>
      </c>
      <c r="AP92" s="20">
        <v>0.69120928379951962</v>
      </c>
      <c r="AQ92" s="20">
        <v>2.6952127640585362</v>
      </c>
      <c r="AR92" s="21">
        <v>0.82716597471302378</v>
      </c>
      <c r="AS92" s="20">
        <v>3.2253448344714077</v>
      </c>
      <c r="AT92" s="20">
        <v>40.428191460878061</v>
      </c>
      <c r="AU92" s="22">
        <v>3955.3591855544778</v>
      </c>
      <c r="AV92" s="22">
        <v>2452.4726354582235</v>
      </c>
      <c r="AW92" s="22">
        <v>1502.8865500962543</v>
      </c>
      <c r="AX92" s="23">
        <v>1.6128046153776769</v>
      </c>
      <c r="AY92" s="22">
        <v>667.96219175144279</v>
      </c>
      <c r="AZ92" s="23">
        <v>5.9215315393574208</v>
      </c>
      <c r="BA92" s="47">
        <f>AY92/'Annual Investment'!$C$2</f>
        <v>1.5414848398187581E-5</v>
      </c>
      <c r="BB92" s="15">
        <v>12.648172763049207</v>
      </c>
      <c r="BC92" s="20">
        <v>1.4053570519484651</v>
      </c>
      <c r="BD92" s="20">
        <v>5.4798689098189044</v>
      </c>
      <c r="BE92" s="21">
        <v>2.2325230266614891</v>
      </c>
      <c r="BF92" s="20">
        <v>8.7052137442903135</v>
      </c>
      <c r="BG92" s="20">
        <v>82.198033647283594</v>
      </c>
      <c r="BH92" s="22">
        <v>8381.872353480976</v>
      </c>
      <c r="BI92" s="22">
        <v>4986.3330741250775</v>
      </c>
      <c r="BJ92" s="22">
        <v>3395.5392793558985</v>
      </c>
      <c r="BK92" s="23">
        <v>1.6809692070062314</v>
      </c>
      <c r="BL92" s="22">
        <v>1358.091389416456</v>
      </c>
      <c r="BM92" s="23">
        <v>6.1718028836649168</v>
      </c>
      <c r="BN92" s="47">
        <f>BL92/'Annual Investment'!$D$2</f>
        <v>3.0924649452187935E-5</v>
      </c>
    </row>
    <row r="93" spans="1:66" x14ac:dyDescent="0.25">
      <c r="A93" t="s">
        <v>138</v>
      </c>
      <c r="B93" t="s">
        <v>68</v>
      </c>
      <c r="C93" t="s">
        <v>73</v>
      </c>
      <c r="D93" t="s">
        <v>45</v>
      </c>
      <c r="E93" s="15">
        <v>15</v>
      </c>
      <c r="F93" s="16">
        <v>2371.0189999999998</v>
      </c>
      <c r="G93" s="17">
        <v>440</v>
      </c>
      <c r="H93" s="16">
        <v>2371.0189999999998</v>
      </c>
      <c r="I93" s="37">
        <v>440</v>
      </c>
      <c r="J93" s="38">
        <v>332.5</v>
      </c>
      <c r="K93" s="39">
        <v>0.48120300751879697</v>
      </c>
      <c r="L93" s="38">
        <v>64.907918702288811</v>
      </c>
      <c r="M93" s="38">
        <v>0</v>
      </c>
      <c r="N93" s="38">
        <v>224.90791870228881</v>
      </c>
      <c r="O93" s="38">
        <v>172.5</v>
      </c>
      <c r="P93" s="38">
        <v>397.40791870228884</v>
      </c>
      <c r="Q93" s="18">
        <v>2752.1801627542195</v>
      </c>
      <c r="R93" s="18">
        <v>0</v>
      </c>
      <c r="S93" s="18">
        <v>2752.1801627542195</v>
      </c>
      <c r="T93" s="19">
        <v>0.86</v>
      </c>
      <c r="U93" s="19">
        <v>7.8441443560221007</v>
      </c>
      <c r="V93" s="19">
        <v>12.236919796484743</v>
      </c>
      <c r="W93" s="18">
        <v>0.10357068615756151</v>
      </c>
      <c r="X93" s="18">
        <v>1.053618083254952E-2</v>
      </c>
      <c r="Y93" s="18">
        <v>0.55810923800594392</v>
      </c>
      <c r="Z93" s="34"/>
      <c r="AA93" t="s">
        <v>138</v>
      </c>
      <c r="AB93" s="15">
        <v>3.6708188411955409</v>
      </c>
      <c r="AC93" s="20">
        <v>1.479273535152708</v>
      </c>
      <c r="AD93" s="20">
        <v>7.9713310410096332</v>
      </c>
      <c r="AE93" s="21">
        <v>1.479273535152708</v>
      </c>
      <c r="AF93" s="20">
        <v>7.9713310410096332</v>
      </c>
      <c r="AG93" s="20">
        <v>119.5699656151445</v>
      </c>
      <c r="AH93" s="22">
        <v>10102.754795802799</v>
      </c>
      <c r="AI93" s="22">
        <v>1287.9358585550149</v>
      </c>
      <c r="AJ93" s="22">
        <v>8814.8189372477846</v>
      </c>
      <c r="AK93" s="23">
        <v>7.8441443560221007</v>
      </c>
      <c r="AL93" s="22">
        <v>825.59622550643678</v>
      </c>
      <c r="AM93" s="23">
        <v>12.236919796484743</v>
      </c>
      <c r="AN93" s="47">
        <f>AL93/'Annual Investment'!$B$2</f>
        <v>1.971126412707188E-5</v>
      </c>
      <c r="AO93" s="15">
        <v>2.4883454136580307</v>
      </c>
      <c r="AP93" s="20">
        <v>1.0027581517872193</v>
      </c>
      <c r="AQ93" s="20">
        <v>5.4035423415735933</v>
      </c>
      <c r="AR93" s="21">
        <v>2.4820316869399273</v>
      </c>
      <c r="AS93" s="20">
        <v>13.374873382583226</v>
      </c>
      <c r="AT93" s="20">
        <v>81.053135123603894</v>
      </c>
      <c r="AU93" s="22">
        <v>7138.9693795463927</v>
      </c>
      <c r="AV93" s="22">
        <v>873.05569284844239</v>
      </c>
      <c r="AW93" s="22">
        <v>6265.9136866979507</v>
      </c>
      <c r="AX93" s="23">
        <v>8.1769919582732484</v>
      </c>
      <c r="AY93" s="22">
        <v>559.64858799821366</v>
      </c>
      <c r="AZ93" s="23">
        <v>12.756164372863887</v>
      </c>
      <c r="BA93" s="47">
        <f>AY93/'Annual Investment'!$C$2</f>
        <v>1.2915249166471361E-5</v>
      </c>
      <c r="BB93" s="15">
        <v>0</v>
      </c>
      <c r="BC93" s="20">
        <v>0</v>
      </c>
      <c r="BD93" s="20">
        <v>0</v>
      </c>
      <c r="BE93" s="21">
        <v>2.4820316869399273</v>
      </c>
      <c r="BF93" s="20">
        <v>13.374873382583226</v>
      </c>
      <c r="BG93" s="20">
        <v>0</v>
      </c>
      <c r="BH93" s="22">
        <v>0</v>
      </c>
      <c r="BI93" s="22" t="s">
        <v>51</v>
      </c>
      <c r="BJ93" s="22" t="s">
        <v>51</v>
      </c>
      <c r="BK93" s="23" t="s">
        <v>51</v>
      </c>
      <c r="BL93" s="22">
        <v>0</v>
      </c>
      <c r="BM93" s="23" t="s">
        <v>51</v>
      </c>
      <c r="BN93" s="47">
        <f>BL93/'Annual Investment'!$D$2</f>
        <v>0</v>
      </c>
    </row>
    <row r="94" spans="1:66" x14ac:dyDescent="0.25">
      <c r="A94" t="s">
        <v>139</v>
      </c>
      <c r="B94" t="s">
        <v>68</v>
      </c>
      <c r="C94" t="s">
        <v>71</v>
      </c>
      <c r="D94" t="s">
        <v>45</v>
      </c>
      <c r="E94" s="15">
        <v>10</v>
      </c>
      <c r="F94" s="16">
        <v>452.52472319999998</v>
      </c>
      <c r="G94" s="17">
        <v>304.25760200000002</v>
      </c>
      <c r="H94" s="16">
        <v>452.52472319999998</v>
      </c>
      <c r="I94" s="37">
        <v>304.25760200000002</v>
      </c>
      <c r="J94" s="38">
        <v>115.71000000000001</v>
      </c>
      <c r="K94" s="39">
        <v>0.43211476968282775</v>
      </c>
      <c r="L94" s="38" t="s">
        <v>51</v>
      </c>
      <c r="M94" s="38">
        <v>0</v>
      </c>
      <c r="N94" s="38" t="s">
        <v>51</v>
      </c>
      <c r="O94" s="38">
        <v>65.710000000000008</v>
      </c>
      <c r="P94" s="38" t="s">
        <v>51</v>
      </c>
      <c r="Q94" s="18">
        <v>701.44307908454653</v>
      </c>
      <c r="R94" s="18">
        <v>0</v>
      </c>
      <c r="S94" s="18">
        <v>701.44307908454653</v>
      </c>
      <c r="T94" s="19">
        <v>0.86</v>
      </c>
      <c r="U94" s="19" t="s">
        <v>51</v>
      </c>
      <c r="V94" s="19" t="s">
        <v>51</v>
      </c>
      <c r="W94" s="18" t="s">
        <v>51</v>
      </c>
      <c r="X94" s="18">
        <v>0</v>
      </c>
      <c r="Y94" s="18" t="s">
        <v>51</v>
      </c>
      <c r="Z94" s="34"/>
      <c r="AA94" t="s">
        <v>139</v>
      </c>
      <c r="AB94" s="15">
        <v>0</v>
      </c>
      <c r="AC94" s="20">
        <v>0</v>
      </c>
      <c r="AD94" s="20">
        <v>0</v>
      </c>
      <c r="AE94" s="21">
        <v>0</v>
      </c>
      <c r="AF94" s="20">
        <v>0</v>
      </c>
      <c r="AG94" s="20">
        <v>0</v>
      </c>
      <c r="AH94" s="22">
        <v>0</v>
      </c>
      <c r="AI94" s="22" t="s">
        <v>51</v>
      </c>
      <c r="AJ94" s="22" t="s">
        <v>51</v>
      </c>
      <c r="AK94" s="23" t="s">
        <v>51</v>
      </c>
      <c r="AL94" s="22">
        <v>0</v>
      </c>
      <c r="AM94" s="23" t="s">
        <v>51</v>
      </c>
      <c r="AN94" s="47">
        <f>AL94/'Annual Investment'!$B$2</f>
        <v>0</v>
      </c>
      <c r="AO94" s="15">
        <v>155.52158835362692</v>
      </c>
      <c r="AP94" s="20">
        <v>43.337612308058432</v>
      </c>
      <c r="AQ94" s="20">
        <v>64.456371459382808</v>
      </c>
      <c r="AR94" s="21">
        <v>43.337612308058432</v>
      </c>
      <c r="AS94" s="20">
        <v>64.456371459382808</v>
      </c>
      <c r="AT94" s="20">
        <v>644.56371459382797</v>
      </c>
      <c r="AU94" s="22">
        <v>111616.3537627942</v>
      </c>
      <c r="AV94" s="22">
        <v>17402.664704633225</v>
      </c>
      <c r="AW94" s="22">
        <v>94213.689058160977</v>
      </c>
      <c r="AX94" s="23">
        <v>6.4137507477850697</v>
      </c>
      <c r="AY94" s="22">
        <v>9702.6975522921421</v>
      </c>
      <c r="AZ94" s="23">
        <v>11.503641452415078</v>
      </c>
      <c r="BA94" s="47">
        <f>AY94/'Annual Investment'!$C$2</f>
        <v>2.2391328980743324E-4</v>
      </c>
      <c r="BB94" s="15">
        <v>158.10215953811507</v>
      </c>
      <c r="BC94" s="20">
        <v>44.056713718419552</v>
      </c>
      <c r="BD94" s="20">
        <v>65.525896639813283</v>
      </c>
      <c r="BE94" s="21">
        <v>87.394326026477984</v>
      </c>
      <c r="BF94" s="20">
        <v>129.98226809919609</v>
      </c>
      <c r="BG94" s="20">
        <v>655.25896639813288</v>
      </c>
      <c r="BH94" s="22">
        <v>116919.16409742876</v>
      </c>
      <c r="BI94" s="22">
        <v>17691.427284449292</v>
      </c>
      <c r="BJ94" s="22">
        <v>99227.736812979463</v>
      </c>
      <c r="BK94" s="23">
        <v>6.6088033609476122</v>
      </c>
      <c r="BL94" s="22">
        <v>9863.6945044214899</v>
      </c>
      <c r="BM94" s="23">
        <v>11.853485937243766</v>
      </c>
      <c r="BN94" s="47">
        <f>BL94/'Annual Investment'!$D$2</f>
        <v>2.2460292232894053E-4</v>
      </c>
    </row>
    <row r="95" spans="1:66" x14ac:dyDescent="0.25">
      <c r="A95" t="s">
        <v>140</v>
      </c>
      <c r="B95" t="s">
        <v>68</v>
      </c>
      <c r="C95" t="s">
        <v>71</v>
      </c>
      <c r="D95" t="s">
        <v>45</v>
      </c>
      <c r="E95" s="15">
        <v>10</v>
      </c>
      <c r="F95" s="16">
        <v>266.96332800000005</v>
      </c>
      <c r="G95" s="17">
        <v>179.49433000000002</v>
      </c>
      <c r="H95" s="16">
        <v>266.96332800000005</v>
      </c>
      <c r="I95" s="37">
        <v>179.49433000000002</v>
      </c>
      <c r="J95" s="38">
        <v>99.75</v>
      </c>
      <c r="K95" s="39">
        <v>0.60150375939849621</v>
      </c>
      <c r="L95" s="38">
        <v>7.3082645015988765</v>
      </c>
      <c r="M95" s="38">
        <v>0</v>
      </c>
      <c r="N95" s="38">
        <v>67.30826450159887</v>
      </c>
      <c r="O95" s="38">
        <v>39.75</v>
      </c>
      <c r="P95" s="38">
        <v>107.05826450159887</v>
      </c>
      <c r="Q95" s="18">
        <v>413.81071396670541</v>
      </c>
      <c r="R95" s="18">
        <v>0</v>
      </c>
      <c r="S95" s="18">
        <v>413.81071396670541</v>
      </c>
      <c r="T95" s="19">
        <v>0.86</v>
      </c>
      <c r="U95" s="19">
        <v>4.4451198073475897</v>
      </c>
      <c r="V95" s="19">
        <v>6.1479926281099644</v>
      </c>
      <c r="W95" s="18">
        <v>0.27528587366458535</v>
      </c>
      <c r="X95" s="18">
        <v>3.6414391128473375E-2</v>
      </c>
      <c r="Y95" s="18">
        <v>0.40943484390222951</v>
      </c>
      <c r="Z95" s="34"/>
      <c r="AA95" t="s">
        <v>140</v>
      </c>
      <c r="AB95" s="15">
        <v>61.180314019925682</v>
      </c>
      <c r="AC95" s="20">
        <v>10.057621669657832</v>
      </c>
      <c r="AD95" s="20">
        <v>14.958779771465604</v>
      </c>
      <c r="AE95" s="21">
        <v>10.057621669657832</v>
      </c>
      <c r="AF95" s="20">
        <v>14.958779771465604</v>
      </c>
      <c r="AG95" s="20">
        <v>149.58779771465606</v>
      </c>
      <c r="AH95" s="22">
        <v>25317.069425292684</v>
      </c>
      <c r="AI95" s="22">
        <v>5695.47515534782</v>
      </c>
      <c r="AJ95" s="22">
        <v>19621.594269944864</v>
      </c>
      <c r="AK95" s="23">
        <v>4.4451198073475897</v>
      </c>
      <c r="AL95" s="22">
        <v>4117.9407583440352</v>
      </c>
      <c r="AM95" s="23">
        <v>6.1479926281099644</v>
      </c>
      <c r="AN95" s="47">
        <f>AL95/'Annual Investment'!$B$2</f>
        <v>9.8316604945187109E-5</v>
      </c>
      <c r="AO95" s="15">
        <v>62.208635341450766</v>
      </c>
      <c r="AP95" s="20">
        <v>10.226670602675297</v>
      </c>
      <c r="AQ95" s="20">
        <v>15.210207578423024</v>
      </c>
      <c r="AR95" s="21">
        <v>20.284292272333129</v>
      </c>
      <c r="AS95" s="20">
        <v>30.168987349888631</v>
      </c>
      <c r="AT95" s="20">
        <v>152.10207578423027</v>
      </c>
      <c r="AU95" s="22">
        <v>26338.868779614881</v>
      </c>
      <c r="AV95" s="22">
        <v>5791.2049441251875</v>
      </c>
      <c r="AW95" s="22">
        <v>20547.663835489693</v>
      </c>
      <c r="AX95" s="23">
        <v>4.5480809319887747</v>
      </c>
      <c r="AY95" s="22">
        <v>4187.1552818458795</v>
      </c>
      <c r="AZ95" s="23">
        <v>6.290396941764139</v>
      </c>
      <c r="BA95" s="47">
        <f>AY95/'Annual Investment'!$C$2</f>
        <v>9.6628768344035867E-5</v>
      </c>
      <c r="BB95" s="15">
        <v>63.240863815246023</v>
      </c>
      <c r="BC95" s="20">
        <v>10.396361844578694</v>
      </c>
      <c r="BD95" s="20">
        <v>15.462590696435633</v>
      </c>
      <c r="BE95" s="21">
        <v>30.680654116911821</v>
      </c>
      <c r="BF95" s="20">
        <v>45.631578046324265</v>
      </c>
      <c r="BG95" s="20">
        <v>154.62590696435635</v>
      </c>
      <c r="BH95" s="22">
        <v>27590.208935950304</v>
      </c>
      <c r="BI95" s="22">
        <v>5887.2984624622904</v>
      </c>
      <c r="BJ95" s="22">
        <v>21702.910473488013</v>
      </c>
      <c r="BK95" s="23">
        <v>4.6863954854449554</v>
      </c>
      <c r="BL95" s="22">
        <v>4256.6327889861732</v>
      </c>
      <c r="BM95" s="23">
        <v>6.481698164647562</v>
      </c>
      <c r="BN95" s="47">
        <f>BL95/'Annual Investment'!$D$2</f>
        <v>9.6926376142217701E-5</v>
      </c>
    </row>
    <row r="96" spans="1:66" x14ac:dyDescent="0.25">
      <c r="A96" t="s">
        <v>141</v>
      </c>
      <c r="B96" t="s">
        <v>68</v>
      </c>
      <c r="C96" t="s">
        <v>71</v>
      </c>
      <c r="D96" t="s">
        <v>45</v>
      </c>
      <c r="E96" s="15">
        <v>10</v>
      </c>
      <c r="F96" s="16">
        <v>113.64176639999998</v>
      </c>
      <c r="G96" s="17">
        <v>44.726456000000006</v>
      </c>
      <c r="H96" s="16">
        <v>113.64176639999998</v>
      </c>
      <c r="I96" s="37">
        <v>44.726456000000006</v>
      </c>
      <c r="J96" s="38">
        <v>135.66</v>
      </c>
      <c r="K96" s="39">
        <v>7.371369600471768E-2</v>
      </c>
      <c r="L96" s="38">
        <v>3.1110043971287009</v>
      </c>
      <c r="M96" s="38">
        <v>0</v>
      </c>
      <c r="N96" s="38">
        <v>13.111004397128701</v>
      </c>
      <c r="O96" s="38">
        <v>125.66</v>
      </c>
      <c r="P96" s="38">
        <v>138.77100439712871</v>
      </c>
      <c r="Q96" s="18">
        <v>129.91015962678753</v>
      </c>
      <c r="R96" s="18">
        <v>0</v>
      </c>
      <c r="S96" s="18">
        <v>129.91015962678753</v>
      </c>
      <c r="T96" s="19">
        <v>0.86</v>
      </c>
      <c r="U96" s="19">
        <v>1.0845856844020945</v>
      </c>
      <c r="V96" s="19">
        <v>9.9084826525752501</v>
      </c>
      <c r="W96" s="18">
        <v>0.12596941963047947</v>
      </c>
      <c r="X96" s="18">
        <v>1.6663040698703266E-2</v>
      </c>
      <c r="Y96" s="18">
        <v>0.32006531792258525</v>
      </c>
      <c r="Z96" s="34"/>
      <c r="AA96" t="s">
        <v>141</v>
      </c>
      <c r="AB96" s="15">
        <v>24.472125607970273</v>
      </c>
      <c r="AC96" s="20">
        <v>1.0024645860904857</v>
      </c>
      <c r="AD96" s="20">
        <v>2.5470796594473666</v>
      </c>
      <c r="AE96" s="21">
        <v>1.0024645860904857</v>
      </c>
      <c r="AF96" s="20">
        <v>2.5470796594473666</v>
      </c>
      <c r="AG96" s="20">
        <v>25.470796594473669</v>
      </c>
      <c r="AH96" s="22">
        <v>3179.1777441382133</v>
      </c>
      <c r="AI96" s="22">
        <v>2931.2370519539136</v>
      </c>
      <c r="AJ96" s="22">
        <v>247.94069218429968</v>
      </c>
      <c r="AK96" s="23">
        <v>1.0845856844020945</v>
      </c>
      <c r="AL96" s="22">
        <v>320.85414645318411</v>
      </c>
      <c r="AM96" s="23">
        <v>9.9084826525752501</v>
      </c>
      <c r="AN96" s="47">
        <f>AL96/'Annual Investment'!$B$2</f>
        <v>7.6604526905696304E-6</v>
      </c>
      <c r="AO96" s="15">
        <v>24.883454136580301</v>
      </c>
      <c r="AP96" s="20">
        <v>1.019314053512554</v>
      </c>
      <c r="AQ96" s="20">
        <v>2.5898910827522474</v>
      </c>
      <c r="AR96" s="21">
        <v>2.0217786396030397</v>
      </c>
      <c r="AS96" s="20">
        <v>5.1369707421996145</v>
      </c>
      <c r="AT96" s="20">
        <v>25.898910827522471</v>
      </c>
      <c r="AU96" s="22">
        <v>3333.2646832988535</v>
      </c>
      <c r="AV96" s="22">
        <v>2980.5054090595472</v>
      </c>
      <c r="AW96" s="22">
        <v>352.75927423930625</v>
      </c>
      <c r="AX96" s="23">
        <v>1.1183555222436634</v>
      </c>
      <c r="AY96" s="22">
        <v>326.2470766004547</v>
      </c>
      <c r="AZ96" s="23">
        <v>10.216994794350313</v>
      </c>
      <c r="BA96" s="47">
        <f>AY96/'Annual Investment'!$C$2</f>
        <v>7.5289429375656539E-6</v>
      </c>
      <c r="BB96" s="15">
        <v>25.296345526098413</v>
      </c>
      <c r="BC96" s="20">
        <v>1.0362275412301389</v>
      </c>
      <c r="BD96" s="20">
        <v>2.6328651699504602</v>
      </c>
      <c r="BE96" s="21">
        <v>3.0580061808331784</v>
      </c>
      <c r="BF96" s="20">
        <v>7.7698359121500742</v>
      </c>
      <c r="BG96" s="20">
        <v>26.328651699504604</v>
      </c>
      <c r="BH96" s="22">
        <v>3514.4986404457568</v>
      </c>
      <c r="BI96" s="22">
        <v>3029.9609634636181</v>
      </c>
      <c r="BJ96" s="22">
        <v>484.53767698213869</v>
      </c>
      <c r="BK96" s="23">
        <v>1.1599154849929989</v>
      </c>
      <c r="BL96" s="22">
        <v>331.66049742396319</v>
      </c>
      <c r="BM96" s="23">
        <v>10.596675418818888</v>
      </c>
      <c r="BN96" s="47">
        <f>BL96/'Annual Investment'!$D$2</f>
        <v>7.5521313955030246E-6</v>
      </c>
    </row>
    <row r="97" spans="1:66" x14ac:dyDescent="0.25">
      <c r="A97" t="s">
        <v>142</v>
      </c>
      <c r="B97" t="s">
        <v>68</v>
      </c>
      <c r="C97" t="s">
        <v>86</v>
      </c>
      <c r="D97" t="s">
        <v>50</v>
      </c>
      <c r="E97" s="15">
        <v>12</v>
      </c>
      <c r="F97" s="16">
        <v>18250</v>
      </c>
      <c r="G97" s="17">
        <v>2083</v>
      </c>
      <c r="H97" s="16">
        <v>18250</v>
      </c>
      <c r="I97" s="37">
        <v>2083</v>
      </c>
      <c r="J97" s="38">
        <v>51310.07</v>
      </c>
      <c r="K97" s="39">
        <v>6.8212730951253825E-2</v>
      </c>
      <c r="L97" s="38">
        <v>499.60355286767879</v>
      </c>
      <c r="M97" s="38">
        <v>0</v>
      </c>
      <c r="N97" s="38">
        <v>3999.6035528676794</v>
      </c>
      <c r="O97" s="38">
        <v>47810.07</v>
      </c>
      <c r="P97" s="38">
        <v>51809.67355286768</v>
      </c>
      <c r="Q97" s="18">
        <v>15657.191821598972</v>
      </c>
      <c r="R97" s="18">
        <v>0</v>
      </c>
      <c r="S97" s="18">
        <v>15657.191821598972</v>
      </c>
      <c r="T97" s="19">
        <v>0.86</v>
      </c>
      <c r="U97" s="19">
        <v>0.35085150547905419</v>
      </c>
      <c r="V97" s="19">
        <v>3.9146859469041404</v>
      </c>
      <c r="W97" s="18">
        <v>0.23928816413779869</v>
      </c>
      <c r="X97" s="18">
        <v>2.7958139179914653E-2</v>
      </c>
      <c r="Y97" s="18">
        <v>2.0964997578083659</v>
      </c>
      <c r="Z97" s="34"/>
      <c r="AA97" t="s">
        <v>142</v>
      </c>
      <c r="AB97" s="15">
        <v>122.36062803985136</v>
      </c>
      <c r="AC97" s="20">
        <v>233.43384649417351</v>
      </c>
      <c r="AD97" s="20">
        <v>2045.2077285255241</v>
      </c>
      <c r="AE97" s="21">
        <v>233.43384649417351</v>
      </c>
      <c r="AF97" s="20">
        <v>2045.2077285255241</v>
      </c>
      <c r="AG97" s="20">
        <v>24542.492742306291</v>
      </c>
      <c r="AH97" s="22">
        <v>1915823.8246312747</v>
      </c>
      <c r="AI97" s="22">
        <v>5460497.6598729435</v>
      </c>
      <c r="AJ97" s="22">
        <v>-3544673.8352416689</v>
      </c>
      <c r="AK97" s="23">
        <v>0.35085150547905419</v>
      </c>
      <c r="AL97" s="22">
        <v>489394.00263931003</v>
      </c>
      <c r="AM97" s="23">
        <v>3.9146859469041404</v>
      </c>
      <c r="AN97" s="47">
        <f>AL97/'Annual Investment'!$B$2</f>
        <v>1.1684373244694714E-2</v>
      </c>
      <c r="AO97" s="15">
        <v>124.41727068290153</v>
      </c>
      <c r="AP97" s="20">
        <v>237.35741251963381</v>
      </c>
      <c r="AQ97" s="20">
        <v>2079.5836670587219</v>
      </c>
      <c r="AR97" s="21">
        <v>470.79125901380735</v>
      </c>
      <c r="AS97" s="20">
        <v>4124.7913955842459</v>
      </c>
      <c r="AT97" s="20">
        <v>24955.004004704657</v>
      </c>
      <c r="AU97" s="22">
        <v>2039515.1209323681</v>
      </c>
      <c r="AV97" s="22">
        <v>5552277.9369070949</v>
      </c>
      <c r="AW97" s="22">
        <v>-3512762.8159747268</v>
      </c>
      <c r="AX97" s="23">
        <v>0.36732943561331932</v>
      </c>
      <c r="AY97" s="22">
        <v>497619.75786143262</v>
      </c>
      <c r="AZ97" s="23">
        <v>4.0985412832026098</v>
      </c>
      <c r="BA97" s="47">
        <f>AY97/'Annual Investment'!$C$2</f>
        <v>1.1483783396877011E-2</v>
      </c>
      <c r="BB97" s="15">
        <v>126.48172763049205</v>
      </c>
      <c r="BC97" s="20">
        <v>241.2958863074663</v>
      </c>
      <c r="BD97" s="20">
        <v>2114.090218488363</v>
      </c>
      <c r="BE97" s="21">
        <v>712.08714532127362</v>
      </c>
      <c r="BF97" s="20">
        <v>6238.8816140726085</v>
      </c>
      <c r="BG97" s="20">
        <v>25369.082621860354</v>
      </c>
      <c r="BH97" s="22">
        <v>2164778.1887336164</v>
      </c>
      <c r="BI97" s="22">
        <v>5644406.9371567098</v>
      </c>
      <c r="BJ97" s="22">
        <v>-3479628.7484230935</v>
      </c>
      <c r="BK97" s="23">
        <v>0.38352624338316982</v>
      </c>
      <c r="BL97" s="22">
        <v>505876.76720375806</v>
      </c>
      <c r="BM97" s="23">
        <v>4.2792599484247171</v>
      </c>
      <c r="BN97" s="47">
        <f>BL97/'Annual Investment'!$D$2</f>
        <v>1.1519152402920568E-2</v>
      </c>
    </row>
    <row r="98" spans="1:66" x14ac:dyDescent="0.25">
      <c r="A98" t="s">
        <v>143</v>
      </c>
      <c r="B98" t="s">
        <v>68</v>
      </c>
      <c r="C98" t="s">
        <v>86</v>
      </c>
      <c r="D98" t="s">
        <v>45</v>
      </c>
      <c r="E98" s="15">
        <v>15</v>
      </c>
      <c r="F98" s="16">
        <v>10081.094999999999</v>
      </c>
      <c r="G98" s="17">
        <v>3365</v>
      </c>
      <c r="H98" s="16">
        <v>10081.094999999999</v>
      </c>
      <c r="I98" s="37">
        <v>3365</v>
      </c>
      <c r="J98" s="38">
        <v>2598.2773038129653</v>
      </c>
      <c r="K98" s="39">
        <v>0.76974078057988848</v>
      </c>
      <c r="L98" s="38">
        <v>275.97539061899136</v>
      </c>
      <c r="M98" s="38">
        <v>0</v>
      </c>
      <c r="N98" s="38">
        <v>2275.9753906189912</v>
      </c>
      <c r="O98" s="38">
        <v>598.27730381296533</v>
      </c>
      <c r="P98" s="38">
        <v>2874.2526944319566</v>
      </c>
      <c r="Q98" s="18">
        <v>14524.536264974984</v>
      </c>
      <c r="R98" s="18">
        <v>0</v>
      </c>
      <c r="S98" s="18">
        <v>14524.536264974984</v>
      </c>
      <c r="T98" s="19">
        <v>0.86</v>
      </c>
      <c r="U98" s="19">
        <v>5.7855294639668768</v>
      </c>
      <c r="V98" s="19">
        <v>6.3816754455437161</v>
      </c>
      <c r="W98" s="18">
        <v>0.24650571674946584</v>
      </c>
      <c r="X98" s="18">
        <v>2.507687169300446E-2</v>
      </c>
      <c r="Y98" s="18">
        <v>0.73849852855704501</v>
      </c>
      <c r="Z98" s="34"/>
      <c r="AA98" t="s">
        <v>143</v>
      </c>
      <c r="AB98" s="15">
        <v>30.590157009962841</v>
      </c>
      <c r="AC98" s="20">
        <v>94.27567132175875</v>
      </c>
      <c r="AD98" s="20">
        <v>282.43744391780854</v>
      </c>
      <c r="AE98" s="21">
        <v>94.27567132175875</v>
      </c>
      <c r="AF98" s="20">
        <v>282.43744391780854</v>
      </c>
      <c r="AG98" s="20">
        <v>4236.5616587671275</v>
      </c>
      <c r="AH98" s="22">
        <v>444307.84484248399</v>
      </c>
      <c r="AI98" s="22">
        <v>76796.401713913685</v>
      </c>
      <c r="AJ98" s="22">
        <v>367511.44312857033</v>
      </c>
      <c r="AK98" s="23">
        <v>5.7855294639668768</v>
      </c>
      <c r="AL98" s="22">
        <v>69622.444549846448</v>
      </c>
      <c r="AM98" s="23">
        <v>6.3816754455437161</v>
      </c>
      <c r="AN98" s="47">
        <f>AL98/'Annual Investment'!$B$2</f>
        <v>1.6622488709327802E-3</v>
      </c>
      <c r="AO98" s="15">
        <v>37.325181204870447</v>
      </c>
      <c r="AP98" s="20">
        <v>115.03231298059062</v>
      </c>
      <c r="AQ98" s="20">
        <v>344.62159739288774</v>
      </c>
      <c r="AR98" s="21">
        <v>209.30798430234938</v>
      </c>
      <c r="AS98" s="20">
        <v>627.05904131069633</v>
      </c>
      <c r="AT98" s="20">
        <v>5169.3239608933154</v>
      </c>
      <c r="AU98" s="22">
        <v>560788.02115384163</v>
      </c>
      <c r="AV98" s="22">
        <v>93704.638682314937</v>
      </c>
      <c r="AW98" s="22">
        <v>467083.38247152668</v>
      </c>
      <c r="AX98" s="23">
        <v>5.9846345820196865</v>
      </c>
      <c r="AY98" s="22">
        <v>84951.193872679651</v>
      </c>
      <c r="AZ98" s="23">
        <v>6.601296527913675</v>
      </c>
      <c r="BA98" s="47">
        <f>AY98/'Annual Investment'!$C$2</f>
        <v>1.9604549343710219E-3</v>
      </c>
      <c r="BB98" s="15">
        <v>44.268604670672211</v>
      </c>
      <c r="BC98" s="20">
        <v>136.4312194424476</v>
      </c>
      <c r="BD98" s="20">
        <v>408.729891282366</v>
      </c>
      <c r="BE98" s="21">
        <v>345.73920374479701</v>
      </c>
      <c r="BF98" s="20">
        <v>1035.7889325930621</v>
      </c>
      <c r="BG98" s="20">
        <v>6130.9483692354888</v>
      </c>
      <c r="BH98" s="22">
        <v>691072.5217542618</v>
      </c>
      <c r="BI98" s="22">
        <v>111136.06074320403</v>
      </c>
      <c r="BJ98" s="22">
        <v>579936.46101105772</v>
      </c>
      <c r="BK98" s="23">
        <v>6.218256406901852</v>
      </c>
      <c r="BL98" s="22">
        <v>100754.25480749088</v>
      </c>
      <c r="BM98" s="23">
        <v>6.8589909485676817</v>
      </c>
      <c r="BN98" s="47">
        <f>BL98/'Annual Investment'!$D$2</f>
        <v>2.2942417830046531E-3</v>
      </c>
    </row>
    <row r="99" spans="1:66" x14ac:dyDescent="0.25">
      <c r="A99" t="s">
        <v>144</v>
      </c>
      <c r="B99" t="s">
        <v>68</v>
      </c>
      <c r="C99" t="s">
        <v>71</v>
      </c>
      <c r="D99" t="s">
        <v>45</v>
      </c>
      <c r="E99" s="15">
        <v>13.7</v>
      </c>
      <c r="F99" s="16">
        <v>1156.32</v>
      </c>
      <c r="G99" s="17">
        <v>264</v>
      </c>
      <c r="H99" s="16">
        <v>1156.32</v>
      </c>
      <c r="I99" s="37">
        <v>264</v>
      </c>
      <c r="J99" s="38">
        <v>601.16000000000008</v>
      </c>
      <c r="K99" s="39">
        <v>0.26615210592853811</v>
      </c>
      <c r="L99" s="38">
        <v>31.654881109696124</v>
      </c>
      <c r="M99" s="38">
        <v>0</v>
      </c>
      <c r="N99" s="38">
        <v>191.65488110969613</v>
      </c>
      <c r="O99" s="38">
        <v>441.16000000000008</v>
      </c>
      <c r="P99" s="38">
        <v>632.81488110969622</v>
      </c>
      <c r="Q99" s="18">
        <v>1339.505073864095</v>
      </c>
      <c r="R99" s="18">
        <v>0</v>
      </c>
      <c r="S99" s="18">
        <v>1339.505073864095</v>
      </c>
      <c r="T99" s="19">
        <v>0.86</v>
      </c>
      <c r="U99" s="19">
        <v>2.4414453957354434</v>
      </c>
      <c r="V99" s="19">
        <v>6.9891518864964999</v>
      </c>
      <c r="W99" s="18">
        <v>0.18097100078718517</v>
      </c>
      <c r="X99" s="18">
        <v>1.9444527967532824E-2</v>
      </c>
      <c r="Y99" s="18">
        <v>0.79265298344787105</v>
      </c>
      <c r="Z99" s="34"/>
      <c r="AA99" t="s">
        <v>144</v>
      </c>
      <c r="AB99" s="15">
        <v>1345.9669084383652</v>
      </c>
      <c r="AC99" s="20">
        <v>325.44017773359576</v>
      </c>
      <c r="AD99" s="20">
        <v>1425.4279784731496</v>
      </c>
      <c r="AE99" s="21">
        <v>325.44017773359576</v>
      </c>
      <c r="AF99" s="20">
        <v>1425.4279784731496</v>
      </c>
      <c r="AG99" s="20">
        <v>19528.363305082148</v>
      </c>
      <c r="AH99" s="22">
        <v>1802929.5031063601</v>
      </c>
      <c r="AI99" s="22">
        <v>738468.0838062563</v>
      </c>
      <c r="AJ99" s="22">
        <v>1064461.4193001038</v>
      </c>
      <c r="AK99" s="23">
        <v>2.4414453957354434</v>
      </c>
      <c r="AL99" s="22">
        <v>257961.12781434011</v>
      </c>
      <c r="AM99" s="23">
        <v>6.9891518864964999</v>
      </c>
      <c r="AN99" s="47">
        <f>AL99/'Annual Investment'!$B$2</f>
        <v>6.1588701204959217E-3</v>
      </c>
      <c r="AO99" s="15">
        <v>1866.259060243523</v>
      </c>
      <c r="AP99" s="20">
        <v>451.24116830424862</v>
      </c>
      <c r="AQ99" s="20">
        <v>1976.4363171726091</v>
      </c>
      <c r="AR99" s="21">
        <v>776.68134603784438</v>
      </c>
      <c r="AS99" s="20">
        <v>3401.8642956457584</v>
      </c>
      <c r="AT99" s="20">
        <v>27077.177545264745</v>
      </c>
      <c r="AU99" s="22">
        <v>2591397.9572899737</v>
      </c>
      <c r="AV99" s="22">
        <v>1023927.6637960589</v>
      </c>
      <c r="AW99" s="22">
        <v>1567470.2934939149</v>
      </c>
      <c r="AX99" s="23">
        <v>2.5308408483493383</v>
      </c>
      <c r="AY99" s="22">
        <v>283027.29590112471</v>
      </c>
      <c r="AZ99" s="23">
        <v>9.1560001272643188</v>
      </c>
      <c r="BA99" s="47">
        <f>AY99/'Annual Investment'!$C$2</f>
        <v>6.5315416242724663E-3</v>
      </c>
      <c r="BB99" s="15">
        <v>1897.2259144573809</v>
      </c>
      <c r="BC99" s="20">
        <v>458.72861727199552</v>
      </c>
      <c r="BD99" s="20">
        <v>2009.2313436513402</v>
      </c>
      <c r="BE99" s="21">
        <v>1235.4099633098399</v>
      </c>
      <c r="BF99" s="20">
        <v>5411.0956392970975</v>
      </c>
      <c r="BG99" s="20">
        <v>27526.46940802336</v>
      </c>
      <c r="BH99" s="22">
        <v>2749619.3753890148</v>
      </c>
      <c r="BI99" s="22">
        <v>1040917.7051926542</v>
      </c>
      <c r="BJ99" s="22">
        <v>1708701.6701963607</v>
      </c>
      <c r="BK99" s="23">
        <v>2.6415338711912026</v>
      </c>
      <c r="BL99" s="22">
        <v>287723.57049526862</v>
      </c>
      <c r="BM99" s="23">
        <v>9.5564620258812969</v>
      </c>
      <c r="BN99" s="47">
        <f>BL99/'Annual Investment'!$D$2</f>
        <v>6.5516581770842736E-3</v>
      </c>
    </row>
    <row r="100" spans="1:66" x14ac:dyDescent="0.25">
      <c r="A100" t="s">
        <v>145</v>
      </c>
      <c r="B100" t="s">
        <v>68</v>
      </c>
      <c r="C100" t="s">
        <v>71</v>
      </c>
      <c r="D100" t="s">
        <v>45</v>
      </c>
      <c r="E100" s="15">
        <v>13.7</v>
      </c>
      <c r="F100" s="16">
        <v>3889.44</v>
      </c>
      <c r="G100" s="17">
        <v>888</v>
      </c>
      <c r="H100" s="16">
        <v>3889.44</v>
      </c>
      <c r="I100" s="37">
        <v>888</v>
      </c>
      <c r="J100" s="38">
        <v>2335.48</v>
      </c>
      <c r="K100" s="39">
        <v>0.10704437631664583</v>
      </c>
      <c r="L100" s="38">
        <v>106.4755091871597</v>
      </c>
      <c r="M100" s="38">
        <v>0</v>
      </c>
      <c r="N100" s="38">
        <v>356.47550918715967</v>
      </c>
      <c r="O100" s="38">
        <v>2085.48</v>
      </c>
      <c r="P100" s="38">
        <v>2441.9555091871598</v>
      </c>
      <c r="Q100" s="18">
        <v>4505.6079757246835</v>
      </c>
      <c r="R100" s="18">
        <v>0</v>
      </c>
      <c r="S100" s="18">
        <v>4505.6079757246835</v>
      </c>
      <c r="T100" s="19">
        <v>0.86</v>
      </c>
      <c r="U100" s="19">
        <v>2.1303228751445418</v>
      </c>
      <c r="V100" s="19">
        <v>12.63931983994758</v>
      </c>
      <c r="W100" s="18">
        <v>0.10007135095634707</v>
      </c>
      <c r="X100" s="18">
        <v>1.0752220930179386E-2</v>
      </c>
      <c r="Y100" s="18">
        <v>0.43831251718880021</v>
      </c>
      <c r="Z100" s="34"/>
      <c r="AA100" t="s">
        <v>145</v>
      </c>
      <c r="AB100" s="15">
        <v>18.354094205977702</v>
      </c>
      <c r="AC100" s="20">
        <v>14.927214763813687</v>
      </c>
      <c r="AD100" s="20">
        <v>65.381200665503954</v>
      </c>
      <c r="AE100" s="21">
        <v>14.927214763813687</v>
      </c>
      <c r="AF100" s="20">
        <v>65.381200665503954</v>
      </c>
      <c r="AG100" s="20">
        <v>895.72244911740415</v>
      </c>
      <c r="AH100" s="22">
        <v>82696.353241655335</v>
      </c>
      <c r="AI100" s="22">
        <v>38818.694671362624</v>
      </c>
      <c r="AJ100" s="22">
        <v>43877.658570292711</v>
      </c>
      <c r="AK100" s="23">
        <v>2.1303228751445418</v>
      </c>
      <c r="AL100" s="22">
        <v>6542.7850777449985</v>
      </c>
      <c r="AM100" s="23">
        <v>12.63931983994758</v>
      </c>
      <c r="AN100" s="47">
        <f>AL100/'Annual Investment'!$B$2</f>
        <v>1.5621021609562907E-4</v>
      </c>
      <c r="AO100" s="15">
        <v>22.395108722922274</v>
      </c>
      <c r="AP100" s="20">
        <v>18.213734429735126</v>
      </c>
      <c r="AQ100" s="20">
        <v>79.776156802239854</v>
      </c>
      <c r="AR100" s="21">
        <v>33.140949193548813</v>
      </c>
      <c r="AS100" s="20">
        <v>145.15735746774379</v>
      </c>
      <c r="AT100" s="20">
        <v>1092.933348190686</v>
      </c>
      <c r="AU100" s="22">
        <v>104598.24482152257</v>
      </c>
      <c r="AV100" s="22">
        <v>47365.393131955992</v>
      </c>
      <c r="AW100" s="22">
        <v>57232.851689566582</v>
      </c>
      <c r="AX100" s="23">
        <v>2.2083263307900913</v>
      </c>
      <c r="AY100" s="22">
        <v>6863.5523491594049</v>
      </c>
      <c r="AZ100" s="23">
        <v>15.23966591940294</v>
      </c>
      <c r="BA100" s="47">
        <f>AY100/'Annual Investment'!$C$2</f>
        <v>1.5839312500292863E-4</v>
      </c>
      <c r="BB100" s="15">
        <v>25.296345526098413</v>
      </c>
      <c r="BC100" s="20">
        <v>20.573283441289497</v>
      </c>
      <c r="BD100" s="20">
        <v>90.110981472847996</v>
      </c>
      <c r="BE100" s="21">
        <v>53.714232634838318</v>
      </c>
      <c r="BF100" s="20">
        <v>235.2683389405918</v>
      </c>
      <c r="BG100" s="20">
        <v>1234.5204461780177</v>
      </c>
      <c r="BH100" s="22">
        <v>123316.26289623461</v>
      </c>
      <c r="BI100" s="22">
        <v>53501.475052857051</v>
      </c>
      <c r="BJ100" s="22">
        <v>69814.787843377562</v>
      </c>
      <c r="BK100" s="23">
        <v>2.3049133276120646</v>
      </c>
      <c r="BL100" s="22">
        <v>7752.7103756853403</v>
      </c>
      <c r="BM100" s="23">
        <v>15.906213042988009</v>
      </c>
      <c r="BN100" s="47">
        <f>BL100/'Annual Investment'!$D$2</f>
        <v>1.7653440154379079E-4</v>
      </c>
    </row>
    <row r="101" spans="1:66" x14ac:dyDescent="0.25">
      <c r="A101" t="s">
        <v>146</v>
      </c>
      <c r="B101" t="s">
        <v>68</v>
      </c>
      <c r="C101" t="s">
        <v>71</v>
      </c>
      <c r="D101" t="s">
        <v>45</v>
      </c>
      <c r="E101" s="15">
        <v>13.7</v>
      </c>
      <c r="F101" s="16">
        <v>571.15200000000004</v>
      </c>
      <c r="G101" s="17">
        <v>130.4</v>
      </c>
      <c r="H101" s="16">
        <v>571.15200000000004</v>
      </c>
      <c r="I101" s="37">
        <v>130.4</v>
      </c>
      <c r="J101" s="38">
        <v>117.04</v>
      </c>
      <c r="K101" s="39">
        <v>0.64080656185919338</v>
      </c>
      <c r="L101" s="38">
        <v>15.635592790546877</v>
      </c>
      <c r="M101" s="38">
        <v>0</v>
      </c>
      <c r="N101" s="38">
        <v>90.63559279054688</v>
      </c>
      <c r="O101" s="38">
        <v>42.040000000000006</v>
      </c>
      <c r="P101" s="38">
        <v>132.67559279054689</v>
      </c>
      <c r="Q101" s="18">
        <v>661.63432436317419</v>
      </c>
      <c r="R101" s="18">
        <v>0</v>
      </c>
      <c r="S101" s="18">
        <v>661.63432436317419</v>
      </c>
      <c r="T101" s="19">
        <v>0.86</v>
      </c>
      <c r="U101" s="19">
        <v>5.6895207273325923</v>
      </c>
      <c r="V101" s="19">
        <v>7.2999392842519288</v>
      </c>
      <c r="W101" s="18">
        <v>0.17326634678750344</v>
      </c>
      <c r="X101" s="18">
        <v>1.8616697212741617E-2</v>
      </c>
      <c r="Y101" s="18">
        <v>0.75890659892926515</v>
      </c>
      <c r="Z101" s="34"/>
      <c r="AA101" t="s">
        <v>146</v>
      </c>
      <c r="AB101" s="15">
        <v>49.200354856023957</v>
      </c>
      <c r="AC101" s="20">
        <v>5.875958035116029</v>
      </c>
      <c r="AD101" s="20">
        <v>25.736696193808207</v>
      </c>
      <c r="AE101" s="21">
        <v>5.875958035116029</v>
      </c>
      <c r="AF101" s="20">
        <v>25.736696193808207</v>
      </c>
      <c r="AG101" s="20">
        <v>352.59273785517246</v>
      </c>
      <c r="AH101" s="22">
        <v>32552.643543593826</v>
      </c>
      <c r="AI101" s="22">
        <v>5721.5089114993734</v>
      </c>
      <c r="AJ101" s="22">
        <v>26831.13463209445</v>
      </c>
      <c r="AK101" s="23">
        <v>5.6895207273325923</v>
      </c>
      <c r="AL101" s="22">
        <v>4459.3033278809926</v>
      </c>
      <c r="AM101" s="23">
        <v>7.2999392842519288</v>
      </c>
      <c r="AN101" s="47">
        <f>AL101/'Annual Investment'!$B$2</f>
        <v>1.0646670006839507E-4</v>
      </c>
      <c r="AO101" s="15">
        <v>50.02731651412482</v>
      </c>
      <c r="AP101" s="20">
        <v>5.9747213878168424</v>
      </c>
      <c r="AQ101" s="20">
        <v>26.169279678637764</v>
      </c>
      <c r="AR101" s="21">
        <v>11.850679422932872</v>
      </c>
      <c r="AS101" s="20">
        <v>51.905975872445971</v>
      </c>
      <c r="AT101" s="20">
        <v>358.51913159733743</v>
      </c>
      <c r="AU101" s="22">
        <v>34311.764722065367</v>
      </c>
      <c r="AV101" s="22">
        <v>5817.6762767579812</v>
      </c>
      <c r="AW101" s="22">
        <v>28494.088445307385</v>
      </c>
      <c r="AX101" s="23">
        <v>5.8978470251332542</v>
      </c>
      <c r="AY101" s="22">
        <v>4534.2554879780182</v>
      </c>
      <c r="AZ101" s="23">
        <v>7.5672323302113202</v>
      </c>
      <c r="BA101" s="47">
        <f>AY101/'Annual Investment'!$C$2</f>
        <v>1.0463894784607804E-4</v>
      </c>
      <c r="BB101" s="15">
        <v>50.857420249562971</v>
      </c>
      <c r="BC101" s="20">
        <v>6.0738599962374762</v>
      </c>
      <c r="BD101" s="20">
        <v>26.603506783520146</v>
      </c>
      <c r="BE101" s="21">
        <v>17.924539419170348</v>
      </c>
      <c r="BF101" s="20">
        <v>78.50948265596611</v>
      </c>
      <c r="BG101" s="20">
        <v>364.46804293422605</v>
      </c>
      <c r="BH101" s="22">
        <v>36406.717392894512</v>
      </c>
      <c r="BI101" s="22">
        <v>5914.2090341674912</v>
      </c>
      <c r="BJ101" s="22">
        <v>30492.50835872702</v>
      </c>
      <c r="BK101" s="23">
        <v>6.1558049745225611</v>
      </c>
      <c r="BL101" s="22">
        <v>4609.492432117102</v>
      </c>
      <c r="BM101" s="23">
        <v>7.898205264255787</v>
      </c>
      <c r="BN101" s="47">
        <f>BL101/'Annual Investment'!$D$2</f>
        <v>1.0496122626694812E-4</v>
      </c>
    </row>
    <row r="102" spans="1:66" x14ac:dyDescent="0.25">
      <c r="A102" t="s">
        <v>147</v>
      </c>
      <c r="B102" t="s">
        <v>68</v>
      </c>
      <c r="C102" t="s">
        <v>69</v>
      </c>
      <c r="D102" t="s">
        <v>45</v>
      </c>
      <c r="E102" s="15">
        <v>10</v>
      </c>
      <c r="F102" s="16">
        <v>3310.7717156596045</v>
      </c>
      <c r="G102" s="17">
        <v>514</v>
      </c>
      <c r="H102" s="16">
        <v>3310.7717156596045</v>
      </c>
      <c r="I102" s="37">
        <v>514</v>
      </c>
      <c r="J102" s="38">
        <v>2274.3000000000002</v>
      </c>
      <c r="K102" s="39">
        <v>0.21984786527722813</v>
      </c>
      <c r="L102" s="38" t="s">
        <v>51</v>
      </c>
      <c r="M102" s="38">
        <v>0</v>
      </c>
      <c r="N102" s="38" t="s">
        <v>51</v>
      </c>
      <c r="O102" s="38">
        <v>1774.3000000000002</v>
      </c>
      <c r="P102" s="38" t="s">
        <v>51</v>
      </c>
      <c r="Q102" s="18">
        <v>2634.4187680473146</v>
      </c>
      <c r="R102" s="18">
        <v>0</v>
      </c>
      <c r="S102" s="18">
        <v>2634.4187680473146</v>
      </c>
      <c r="T102" s="19">
        <v>0.86</v>
      </c>
      <c r="U102" s="19" t="s">
        <v>51</v>
      </c>
      <c r="V102" s="19" t="s">
        <v>51</v>
      </c>
      <c r="W102" s="18" t="s">
        <v>51</v>
      </c>
      <c r="X102" s="18">
        <v>0</v>
      </c>
      <c r="Y102" s="18" t="s">
        <v>51</v>
      </c>
      <c r="Z102" s="34"/>
      <c r="AA102" t="s">
        <v>147</v>
      </c>
      <c r="AB102" s="15">
        <v>0</v>
      </c>
      <c r="AC102" s="20">
        <v>0</v>
      </c>
      <c r="AD102" s="20">
        <v>0</v>
      </c>
      <c r="AE102" s="21">
        <v>0</v>
      </c>
      <c r="AF102" s="20">
        <v>0</v>
      </c>
      <c r="AG102" s="20">
        <v>0</v>
      </c>
      <c r="AH102" s="22">
        <v>0</v>
      </c>
      <c r="AI102" s="22" t="s">
        <v>51</v>
      </c>
      <c r="AJ102" s="22" t="s">
        <v>51</v>
      </c>
      <c r="AK102" s="23" t="s">
        <v>51</v>
      </c>
      <c r="AL102" s="22">
        <v>0</v>
      </c>
      <c r="AM102" s="23" t="s">
        <v>51</v>
      </c>
      <c r="AN102" s="47">
        <f>AL102/'Annual Investment'!$B$2</f>
        <v>0</v>
      </c>
      <c r="AO102" s="15">
        <v>6.2208635341450753</v>
      </c>
      <c r="AP102" s="20">
        <v>2.9285096023785826</v>
      </c>
      <c r="AQ102" s="20">
        <v>18.863087082864915</v>
      </c>
      <c r="AR102" s="21">
        <v>2.9285096023785826</v>
      </c>
      <c r="AS102" s="20">
        <v>18.863087082864915</v>
      </c>
      <c r="AT102" s="20">
        <v>188.63087082864917</v>
      </c>
      <c r="AU102" s="22">
        <v>17116.144729622425</v>
      </c>
      <c r="AV102" s="22">
        <v>12731.197248743472</v>
      </c>
      <c r="AW102" s="22">
        <v>4384.9474808789528</v>
      </c>
      <c r="AX102" s="23">
        <v>1.3444253824055497</v>
      </c>
      <c r="AY102" s="22">
        <v>3674.2544711087257</v>
      </c>
      <c r="AZ102" s="23">
        <v>4.6583993744062955</v>
      </c>
      <c r="BA102" s="47">
        <f>AY102/'Annual Investment'!$C$2</f>
        <v>8.4792337572273327E-5</v>
      </c>
      <c r="BB102" s="15">
        <v>22.766710973488568</v>
      </c>
      <c r="BC102" s="20">
        <v>10.71756860353662</v>
      </c>
      <c r="BD102" s="20">
        <v>69.033896873989207</v>
      </c>
      <c r="BE102" s="21">
        <v>13.646078205915204</v>
      </c>
      <c r="BF102" s="20">
        <v>87.896983956854115</v>
      </c>
      <c r="BG102" s="20">
        <v>690.33896873989204</v>
      </c>
      <c r="BH102" s="22">
        <v>65657.648693301133</v>
      </c>
      <c r="BI102" s="22">
        <v>46592.806049787236</v>
      </c>
      <c r="BJ102" s="22">
        <v>19064.842643513897</v>
      </c>
      <c r="BK102" s="23">
        <v>1.4091799627423589</v>
      </c>
      <c r="BL102" s="22">
        <v>13446.79707690718</v>
      </c>
      <c r="BM102" s="23">
        <v>4.8827723299296393</v>
      </c>
      <c r="BN102" s="47">
        <f>BL102/'Annual Investment'!$D$2</f>
        <v>3.0619256487351472E-4</v>
      </c>
    </row>
    <row r="103" spans="1:66" x14ac:dyDescent="0.25">
      <c r="A103" t="s">
        <v>148</v>
      </c>
      <c r="B103" t="s">
        <v>68</v>
      </c>
      <c r="C103" t="s">
        <v>71</v>
      </c>
      <c r="D103" t="s">
        <v>45</v>
      </c>
      <c r="E103" s="15">
        <v>22.7</v>
      </c>
      <c r="F103" s="16">
        <v>508.84615384615387</v>
      </c>
      <c r="G103" s="17">
        <v>99.230769230769226</v>
      </c>
      <c r="H103" s="16">
        <v>508.84615384615387</v>
      </c>
      <c r="I103" s="37">
        <v>99.230769230769226</v>
      </c>
      <c r="J103" s="38">
        <v>263.60600000000005</v>
      </c>
      <c r="K103" s="39">
        <v>0.37935403594758837</v>
      </c>
      <c r="L103" s="38">
        <v>13.929936784909147</v>
      </c>
      <c r="M103" s="38">
        <v>0</v>
      </c>
      <c r="N103" s="38">
        <v>113.92993678490915</v>
      </c>
      <c r="O103" s="38">
        <v>163.60600000000005</v>
      </c>
      <c r="P103" s="38">
        <v>277.53593678490921</v>
      </c>
      <c r="Q103" s="18">
        <v>818.68842428162804</v>
      </c>
      <c r="R103" s="18">
        <v>0</v>
      </c>
      <c r="S103" s="18">
        <v>818.68842428162804</v>
      </c>
      <c r="T103" s="19">
        <v>0.86</v>
      </c>
      <c r="U103" s="19">
        <v>3.4022552995859128</v>
      </c>
      <c r="V103" s="19">
        <v>7.1858937816076214</v>
      </c>
      <c r="W103" s="18">
        <v>0.24446601949997115</v>
      </c>
      <c r="X103" s="18">
        <v>2.0137970636137412E-2</v>
      </c>
      <c r="Y103" s="18">
        <v>1.2535990069707823</v>
      </c>
      <c r="Z103" s="34"/>
      <c r="AA103" t="s">
        <v>148</v>
      </c>
      <c r="AB103" s="15">
        <v>577.54216434809837</v>
      </c>
      <c r="AC103" s="20">
        <v>52.488349072481391</v>
      </c>
      <c r="AD103" s="20">
        <v>269.15537140656158</v>
      </c>
      <c r="AE103" s="21">
        <v>52.488349072481391</v>
      </c>
      <c r="AF103" s="20">
        <v>269.15537140656158</v>
      </c>
      <c r="AG103" s="20">
        <v>6109.826930928949</v>
      </c>
      <c r="AH103" s="22">
        <v>472827.0844863457</v>
      </c>
      <c r="AI103" s="22">
        <v>138974.6044466132</v>
      </c>
      <c r="AJ103" s="22">
        <v>333852.48003973253</v>
      </c>
      <c r="AK103" s="23">
        <v>3.4022552995859128</v>
      </c>
      <c r="AL103" s="22">
        <v>65799.342274798459</v>
      </c>
      <c r="AM103" s="23">
        <v>7.1858937816076214</v>
      </c>
      <c r="AN103" s="47">
        <f>AL103/'Annual Investment'!$B$2</f>
        <v>1.5709715898598754E-3</v>
      </c>
      <c r="AO103" s="15">
        <v>587.24951762329522</v>
      </c>
      <c r="AP103" s="20">
        <v>53.37057547729038</v>
      </c>
      <c r="AQ103" s="20">
        <v>273.67934634284956</v>
      </c>
      <c r="AR103" s="21">
        <v>105.85892454977177</v>
      </c>
      <c r="AS103" s="20">
        <v>542.83471774941108</v>
      </c>
      <c r="AT103" s="20">
        <v>6212.5211619826869</v>
      </c>
      <c r="AU103" s="22">
        <v>499704.57204473583</v>
      </c>
      <c r="AV103" s="22">
        <v>141310.49551210241</v>
      </c>
      <c r="AW103" s="22">
        <v>358394.07653263339</v>
      </c>
      <c r="AX103" s="23">
        <v>3.5362169684129308</v>
      </c>
      <c r="AY103" s="22">
        <v>55160.310067324506</v>
      </c>
      <c r="AZ103" s="23">
        <v>9.0591327611254222</v>
      </c>
      <c r="BA103" s="47">
        <f>AY103/'Annual Investment'!$C$2</f>
        <v>1.2729580023912947E-3</v>
      </c>
      <c r="BB103" s="15">
        <v>596.99375441592247</v>
      </c>
      <c r="BC103" s="20">
        <v>54.256153940282161</v>
      </c>
      <c r="BD103" s="20">
        <v>278.22051032167946</v>
      </c>
      <c r="BE103" s="21">
        <v>160.11507849005395</v>
      </c>
      <c r="BF103" s="20">
        <v>821.05522807109048</v>
      </c>
      <c r="BG103" s="20">
        <v>6315.6055843021268</v>
      </c>
      <c r="BH103" s="22">
        <v>529116.09149386501</v>
      </c>
      <c r="BI103" s="22">
        <v>143655.26189884415</v>
      </c>
      <c r="BJ103" s="22">
        <v>385460.82959502086</v>
      </c>
      <c r="BK103" s="23">
        <v>3.6832350204230302</v>
      </c>
      <c r="BL103" s="22">
        <v>56075.585613273171</v>
      </c>
      <c r="BM103" s="23">
        <v>9.4357657741272423</v>
      </c>
      <c r="BN103" s="47">
        <f>BL103/'Annual Investment'!$D$2</f>
        <v>1.2768785970005603E-3</v>
      </c>
    </row>
    <row r="104" spans="1:66" x14ac:dyDescent="0.25">
      <c r="A104" t="s">
        <v>149</v>
      </c>
      <c r="B104" t="s">
        <v>68</v>
      </c>
      <c r="C104" t="s">
        <v>71</v>
      </c>
      <c r="D104" t="s">
        <v>45</v>
      </c>
      <c r="E104" s="15">
        <v>22.7</v>
      </c>
      <c r="F104" s="16">
        <v>1187.3076923076922</v>
      </c>
      <c r="G104" s="17">
        <v>231.53846153846152</v>
      </c>
      <c r="H104" s="16">
        <v>1187.3076923076922</v>
      </c>
      <c r="I104" s="37">
        <v>231.53846153846152</v>
      </c>
      <c r="J104" s="38">
        <v>872.21400000000017</v>
      </c>
      <c r="K104" s="39">
        <v>0.28662690578229649</v>
      </c>
      <c r="L104" s="38">
        <v>32.503185831454672</v>
      </c>
      <c r="M104" s="38">
        <v>0</v>
      </c>
      <c r="N104" s="38">
        <v>282.50318583145469</v>
      </c>
      <c r="O104" s="38">
        <v>622.21400000000017</v>
      </c>
      <c r="P104" s="38">
        <v>904.7171858314548</v>
      </c>
      <c r="Q104" s="18">
        <v>1910.2729899904648</v>
      </c>
      <c r="R104" s="18">
        <v>0</v>
      </c>
      <c r="S104" s="18">
        <v>1910.2729899904648</v>
      </c>
      <c r="T104" s="19">
        <v>0.86</v>
      </c>
      <c r="U104" s="19">
        <v>2.4409089603804248</v>
      </c>
      <c r="V104" s="19">
        <v>6.7619520267292152</v>
      </c>
      <c r="W104" s="18">
        <v>0.25979285898438065</v>
      </c>
      <c r="X104" s="18">
        <v>2.140052419721368E-2</v>
      </c>
      <c r="Y104" s="18">
        <v>1.3321936140943242</v>
      </c>
      <c r="Z104" s="34"/>
      <c r="AA104" t="s">
        <v>149</v>
      </c>
      <c r="AB104" s="15">
        <v>291.21829473484621</v>
      </c>
      <c r="AC104" s="20">
        <v>61.755359855052248</v>
      </c>
      <c r="AD104" s="20">
        <v>316.67574065207026</v>
      </c>
      <c r="AE104" s="21">
        <v>61.755359855052248</v>
      </c>
      <c r="AF104" s="20">
        <v>316.67574065207026</v>
      </c>
      <c r="AG104" s="20">
        <v>7188.5393128019941</v>
      </c>
      <c r="AH104" s="22">
        <v>556306.44262305915</v>
      </c>
      <c r="AI104" s="22">
        <v>227909.54175380498</v>
      </c>
      <c r="AJ104" s="22">
        <v>328396.90086925414</v>
      </c>
      <c r="AK104" s="23">
        <v>2.4409089603804248</v>
      </c>
      <c r="AL104" s="22">
        <v>82270.096034997594</v>
      </c>
      <c r="AM104" s="23">
        <v>6.7619520267292152</v>
      </c>
      <c r="AN104" s="47">
        <f>AL104/'Annual Investment'!$B$2</f>
        <v>1.9642139130549639E-3</v>
      </c>
      <c r="AO104" s="15">
        <v>296.11310422530568</v>
      </c>
      <c r="AP104" s="20">
        <v>62.793346571444765</v>
      </c>
      <c r="AQ104" s="20">
        <v>321.99843997682717</v>
      </c>
      <c r="AR104" s="21">
        <v>124.54870642649701</v>
      </c>
      <c r="AS104" s="20">
        <v>638.67418062889749</v>
      </c>
      <c r="AT104" s="20">
        <v>7309.3645874739777</v>
      </c>
      <c r="AU104" s="22">
        <v>587929.24931252107</v>
      </c>
      <c r="AV104" s="22">
        <v>231740.2550301069</v>
      </c>
      <c r="AW104" s="22">
        <v>356188.99428241421</v>
      </c>
      <c r="AX104" s="23">
        <v>2.5370182199727851</v>
      </c>
      <c r="AY104" s="22">
        <v>74769.502183331264</v>
      </c>
      <c r="AZ104" s="23">
        <v>7.8632227331264897</v>
      </c>
      <c r="BA104" s="47">
        <f>AY104/'Annual Investment'!$C$2</f>
        <v>1.7254876925622299E-3</v>
      </c>
      <c r="BB104" s="15">
        <v>301.02651176057105</v>
      </c>
      <c r="BC104" s="20">
        <v>63.835277164202033</v>
      </c>
      <c r="BD104" s="20">
        <v>327.34136313271046</v>
      </c>
      <c r="BE104" s="21">
        <v>188.38398359069905</v>
      </c>
      <c r="BF104" s="20">
        <v>966.015543761608</v>
      </c>
      <c r="BG104" s="20">
        <v>7430.6489431125265</v>
      </c>
      <c r="BH104" s="22">
        <v>622533.48052879854</v>
      </c>
      <c r="BI104" s="22">
        <v>235585.52327066034</v>
      </c>
      <c r="BJ104" s="22">
        <v>386947.95725813822</v>
      </c>
      <c r="BK104" s="23">
        <v>2.6424946316144395</v>
      </c>
      <c r="BL104" s="22">
        <v>76010.153239274048</v>
      </c>
      <c r="BM104" s="23">
        <v>8.1901358436827714</v>
      </c>
      <c r="BN104" s="47">
        <f>BL104/'Annual Investment'!$D$2</f>
        <v>1.7308020373663045E-3</v>
      </c>
    </row>
    <row r="105" spans="1:66" x14ac:dyDescent="0.25">
      <c r="A105" t="s">
        <v>150</v>
      </c>
      <c r="B105" t="s">
        <v>68</v>
      </c>
      <c r="C105" t="s">
        <v>71</v>
      </c>
      <c r="D105" t="s">
        <v>45</v>
      </c>
      <c r="E105" s="15">
        <v>22.7</v>
      </c>
      <c r="F105" s="16">
        <v>2035.3846153846155</v>
      </c>
      <c r="G105" s="17">
        <v>396.92307692307691</v>
      </c>
      <c r="H105" s="16">
        <v>2035.3846153846155</v>
      </c>
      <c r="I105" s="37">
        <v>396.92307692307691</v>
      </c>
      <c r="J105" s="38">
        <v>1632.9740000000004</v>
      </c>
      <c r="K105" s="39">
        <v>0.27557082966415869</v>
      </c>
      <c r="L105" s="38">
        <v>55.719747139636596</v>
      </c>
      <c r="M105" s="38">
        <v>0</v>
      </c>
      <c r="N105" s="38">
        <v>505.71974713963658</v>
      </c>
      <c r="O105" s="38">
        <v>1182.9740000000004</v>
      </c>
      <c r="P105" s="38">
        <v>1688.693747139637</v>
      </c>
      <c r="Q105" s="18">
        <v>3274.7536971265122</v>
      </c>
      <c r="R105" s="18">
        <v>0</v>
      </c>
      <c r="S105" s="18">
        <v>3274.7536971265122</v>
      </c>
      <c r="T105" s="19">
        <v>0.86</v>
      </c>
      <c r="U105" s="19">
        <v>2.2428631016208769</v>
      </c>
      <c r="V105" s="19">
        <v>6.4754317300216186</v>
      </c>
      <c r="W105" s="18">
        <v>0.27128798859768771</v>
      </c>
      <c r="X105" s="18">
        <v>2.2347439368020888E-2</v>
      </c>
      <c r="Y105" s="18">
        <v>1.3911395694369804</v>
      </c>
      <c r="Z105" s="34"/>
      <c r="AA105" t="s">
        <v>150</v>
      </c>
      <c r="AB105" s="15">
        <v>84.428833347497445</v>
      </c>
      <c r="AC105" s="20">
        <v>30.692339711874716</v>
      </c>
      <c r="AD105" s="20">
        <v>157.38746294112502</v>
      </c>
      <c r="AE105" s="21">
        <v>30.692339711874716</v>
      </c>
      <c r="AF105" s="20">
        <v>157.38746294112502</v>
      </c>
      <c r="AG105" s="20">
        <v>3572.6954087635386</v>
      </c>
      <c r="AH105" s="22">
        <v>276483.63414879545</v>
      </c>
      <c r="AI105" s="22">
        <v>123272.63039326193</v>
      </c>
      <c r="AJ105" s="22">
        <v>153211.00375553351</v>
      </c>
      <c r="AK105" s="23">
        <v>2.2428631016208769</v>
      </c>
      <c r="AL105" s="22">
        <v>42697.328251790932</v>
      </c>
      <c r="AM105" s="23">
        <v>6.4754317300216186</v>
      </c>
      <c r="AN105" s="47">
        <f>AL105/'Annual Investment'!$B$2</f>
        <v>1.0194066889962757E-3</v>
      </c>
      <c r="AO105" s="15">
        <v>85.847916771202037</v>
      </c>
      <c r="AP105" s="20">
        <v>31.208217863839284</v>
      </c>
      <c r="AQ105" s="20">
        <v>160.03283811573405</v>
      </c>
      <c r="AR105" s="21">
        <v>61.900557575713997</v>
      </c>
      <c r="AS105" s="20">
        <v>317.42030105685905</v>
      </c>
      <c r="AT105" s="20">
        <v>3632.7454252271632</v>
      </c>
      <c r="AU105" s="22">
        <v>292200.1311109048</v>
      </c>
      <c r="AV105" s="22">
        <v>125344.6020106777</v>
      </c>
      <c r="AW105" s="22">
        <v>166855.52910022711</v>
      </c>
      <c r="AX105" s="23">
        <v>2.3311744297214587</v>
      </c>
      <c r="AY105" s="22">
        <v>43414.986761996857</v>
      </c>
      <c r="AZ105" s="23">
        <v>6.7303977935720818</v>
      </c>
      <c r="BA105" s="47">
        <f>AY105/'Annual Investment'!$C$2</f>
        <v>1.0019061668606138E-3</v>
      </c>
      <c r="BB105" s="15">
        <v>87.272392065039512</v>
      </c>
      <c r="BC105" s="20">
        <v>31.726056117622619</v>
      </c>
      <c r="BD105" s="20">
        <v>162.68826451013462</v>
      </c>
      <c r="BE105" s="21">
        <v>93.626613693336608</v>
      </c>
      <c r="BF105" s="20">
        <v>480.10856556699372</v>
      </c>
      <c r="BG105" s="20">
        <v>3693.0236043800569</v>
      </c>
      <c r="BH105" s="22">
        <v>309398.39248370071</v>
      </c>
      <c r="BI105" s="22">
        <v>127424.44617574888</v>
      </c>
      <c r="BJ105" s="22">
        <v>181973.94630795182</v>
      </c>
      <c r="BK105" s="23">
        <v>2.4280928955890153</v>
      </c>
      <c r="BL105" s="22">
        <v>39771.752444151032</v>
      </c>
      <c r="BM105" s="23">
        <v>7.7793502541324875</v>
      </c>
      <c r="BN105" s="47">
        <f>BL105/'Annual Investment'!$D$2</f>
        <v>9.0562940905106843E-4</v>
      </c>
    </row>
    <row r="106" spans="1:66" x14ac:dyDescent="0.25">
      <c r="A106" t="s">
        <v>151</v>
      </c>
      <c r="B106" t="s">
        <v>68</v>
      </c>
      <c r="C106" t="s">
        <v>71</v>
      </c>
      <c r="D106" t="s">
        <v>45</v>
      </c>
      <c r="E106" s="15">
        <v>15.9</v>
      </c>
      <c r="F106" s="16">
        <v>433.25965799999989</v>
      </c>
      <c r="G106" s="17">
        <v>71.981999999999985</v>
      </c>
      <c r="H106" s="16">
        <v>433.25965799999989</v>
      </c>
      <c r="I106" s="37">
        <v>71.981999999999985</v>
      </c>
      <c r="J106" s="38">
        <v>155.61000000000004</v>
      </c>
      <c r="K106" s="39">
        <v>0.38557933294775387</v>
      </c>
      <c r="L106" s="38">
        <v>11.860715860330705</v>
      </c>
      <c r="M106" s="38">
        <v>0</v>
      </c>
      <c r="N106" s="38">
        <v>71.8607158603307</v>
      </c>
      <c r="O106" s="38">
        <v>95.610000000000042</v>
      </c>
      <c r="P106" s="38">
        <v>167.47071586033076</v>
      </c>
      <c r="Q106" s="18">
        <v>510.56625362270665</v>
      </c>
      <c r="R106" s="18">
        <v>0</v>
      </c>
      <c r="S106" s="18">
        <v>510.56625362270665</v>
      </c>
      <c r="T106" s="19">
        <v>0.86</v>
      </c>
      <c r="U106" s="19">
        <v>3.5045828099256697</v>
      </c>
      <c r="V106" s="19">
        <v>7.1049424920153728</v>
      </c>
      <c r="W106" s="18">
        <v>0.1810966546136393</v>
      </c>
      <c r="X106" s="18">
        <v>1.7818144456806545E-2</v>
      </c>
      <c r="Y106" s="18">
        <v>1.0900207641194946</v>
      </c>
      <c r="Z106" s="34"/>
      <c r="AA106" t="s">
        <v>151</v>
      </c>
      <c r="AB106" s="15">
        <v>220.24913047173246</v>
      </c>
      <c r="AC106" s="20">
        <v>14.520145582822121</v>
      </c>
      <c r="AD106" s="20">
        <v>87.396756263006324</v>
      </c>
      <c r="AE106" s="21">
        <v>14.520145582822121</v>
      </c>
      <c r="AF106" s="20">
        <v>87.396756263006324</v>
      </c>
      <c r="AG106" s="20">
        <v>1389.6084245818008</v>
      </c>
      <c r="AH106" s="22">
        <v>112451.77340861116</v>
      </c>
      <c r="AI106" s="22">
        <v>32087.064140737541</v>
      </c>
      <c r="AJ106" s="22">
        <v>80364.709267873623</v>
      </c>
      <c r="AK106" s="23">
        <v>3.5045828099256697</v>
      </c>
      <c r="AL106" s="22">
        <v>15827.260183314072</v>
      </c>
      <c r="AM106" s="23">
        <v>7.1049424920153728</v>
      </c>
      <c r="AN106" s="47">
        <f>AL106/'Annual Investment'!$B$2</f>
        <v>3.7787879382542001E-4</v>
      </c>
      <c r="AO106" s="15">
        <v>223.95108722922274</v>
      </c>
      <c r="AP106" s="20">
        <v>14.764200807671099</v>
      </c>
      <c r="AQ106" s="20">
        <v>88.86572466137234</v>
      </c>
      <c r="AR106" s="21">
        <v>29.284346390493219</v>
      </c>
      <c r="AS106" s="20">
        <v>176.26248092437865</v>
      </c>
      <c r="AT106" s="20">
        <v>1412.9650221158206</v>
      </c>
      <c r="AU106" s="22">
        <v>119304.43385415699</v>
      </c>
      <c r="AV106" s="22">
        <v>32626.384880253798</v>
      </c>
      <c r="AW106" s="22">
        <v>86678.048973903191</v>
      </c>
      <c r="AX106" s="23">
        <v>3.6566856638279481</v>
      </c>
      <c r="AY106" s="22">
        <v>16093.285445991312</v>
      </c>
      <c r="AZ106" s="23">
        <v>7.4133050242935088</v>
      </c>
      <c r="BA106" s="47">
        <f>AY106/'Annual Investment'!$C$2</f>
        <v>3.7139161234297341E-4</v>
      </c>
      <c r="BB106" s="15">
        <v>227.66710973488568</v>
      </c>
      <c r="BC106" s="20">
        <v>15.009183331123989</v>
      </c>
      <c r="BD106" s="20">
        <v>90.340274470035268</v>
      </c>
      <c r="BE106" s="21">
        <v>44.293529721617205</v>
      </c>
      <c r="BF106" s="20">
        <v>266.60275539441398</v>
      </c>
      <c r="BG106" s="20">
        <v>1436.4103640735614</v>
      </c>
      <c r="BH106" s="22">
        <v>126925.43334465211</v>
      </c>
      <c r="BI106" s="22">
        <v>33167.754792735403</v>
      </c>
      <c r="BJ106" s="22">
        <v>93757.678551916702</v>
      </c>
      <c r="BK106" s="23">
        <v>3.8267719397290065</v>
      </c>
      <c r="BL106" s="22">
        <v>16360.321483401351</v>
      </c>
      <c r="BM106" s="23">
        <v>7.7581258701686595</v>
      </c>
      <c r="BN106" s="47">
        <f>BL106/'Annual Investment'!$D$2</f>
        <v>3.7253546465431677E-4</v>
      </c>
    </row>
    <row r="107" spans="1:66" x14ac:dyDescent="0.25">
      <c r="A107" t="s">
        <v>152</v>
      </c>
      <c r="B107" t="s">
        <v>68</v>
      </c>
      <c r="C107" t="s">
        <v>69</v>
      </c>
      <c r="D107" t="s">
        <v>45</v>
      </c>
      <c r="E107" s="15">
        <v>10</v>
      </c>
      <c r="F107" s="16">
        <v>3184</v>
      </c>
      <c r="G107" s="17">
        <v>494</v>
      </c>
      <c r="H107" s="16">
        <v>3184</v>
      </c>
      <c r="I107" s="37">
        <v>494</v>
      </c>
      <c r="J107" s="38">
        <v>679.63</v>
      </c>
      <c r="K107" s="39">
        <v>0.3531333225431485</v>
      </c>
      <c r="L107" s="38" t="s">
        <v>51</v>
      </c>
      <c r="M107" s="38">
        <v>0</v>
      </c>
      <c r="N107" s="38" t="s">
        <v>51</v>
      </c>
      <c r="O107" s="38">
        <v>439.63</v>
      </c>
      <c r="P107" s="38" t="s">
        <v>51</v>
      </c>
      <c r="Q107" s="18">
        <v>2531.7623103081933</v>
      </c>
      <c r="R107" s="18">
        <v>0</v>
      </c>
      <c r="S107" s="18">
        <v>2531.7623103081933</v>
      </c>
      <c r="T107" s="19">
        <v>0.86</v>
      </c>
      <c r="U107" s="19" t="s">
        <v>51</v>
      </c>
      <c r="V107" s="19" t="s">
        <v>51</v>
      </c>
      <c r="W107" s="18" t="s">
        <v>51</v>
      </c>
      <c r="X107" s="18">
        <v>0</v>
      </c>
      <c r="Y107" s="18" t="s">
        <v>51</v>
      </c>
      <c r="Z107" s="34"/>
      <c r="AA107" t="s">
        <v>152</v>
      </c>
      <c r="AB107" s="15">
        <v>0</v>
      </c>
      <c r="AC107" s="20">
        <v>0</v>
      </c>
      <c r="AD107" s="20">
        <v>0</v>
      </c>
      <c r="AE107" s="21">
        <v>0</v>
      </c>
      <c r="AF107" s="20">
        <v>0</v>
      </c>
      <c r="AG107" s="20">
        <v>0</v>
      </c>
      <c r="AH107" s="22">
        <v>0</v>
      </c>
      <c r="AI107" s="22" t="s">
        <v>51</v>
      </c>
      <c r="AJ107" s="22" t="s">
        <v>51</v>
      </c>
      <c r="AK107" s="23" t="s">
        <v>51</v>
      </c>
      <c r="AL107" s="22">
        <v>0</v>
      </c>
      <c r="AM107" s="23" t="s">
        <v>51</v>
      </c>
      <c r="AN107" s="47">
        <f>AL107/'Annual Investment'!$B$2</f>
        <v>0</v>
      </c>
      <c r="AO107" s="15">
        <v>6.2208635341450753</v>
      </c>
      <c r="AP107" s="20">
        <v>2.8145598124027629</v>
      </c>
      <c r="AQ107" s="20">
        <v>18.140806564150601</v>
      </c>
      <c r="AR107" s="21">
        <v>2.8145598124027629</v>
      </c>
      <c r="AS107" s="20">
        <v>18.140806564150601</v>
      </c>
      <c r="AT107" s="20">
        <v>181.408065641506</v>
      </c>
      <c r="AU107" s="22">
        <v>16449.499369638354</v>
      </c>
      <c r="AV107" s="22">
        <v>4178.2150626779048</v>
      </c>
      <c r="AW107" s="22">
        <v>12271.28430696045</v>
      </c>
      <c r="AX107" s="23">
        <v>3.936968088735846</v>
      </c>
      <c r="AY107" s="22">
        <v>2035.2407948812479</v>
      </c>
      <c r="AZ107" s="23">
        <v>8.0823357172329828</v>
      </c>
      <c r="BA107" s="47">
        <f>AY107/'Annual Investment'!$C$2</f>
        <v>4.6968119894090487E-5</v>
      </c>
      <c r="BB107" s="15">
        <v>12.648172763049207</v>
      </c>
      <c r="BC107" s="20">
        <v>5.7225236599082274</v>
      </c>
      <c r="BD107" s="20">
        <v>36.88363427762711</v>
      </c>
      <c r="BE107" s="21">
        <v>8.5370834723109894</v>
      </c>
      <c r="BF107" s="20">
        <v>55.024440841777704</v>
      </c>
      <c r="BG107" s="20">
        <v>368.83634277627118</v>
      </c>
      <c r="BH107" s="22">
        <v>35056.471945852914</v>
      </c>
      <c r="BI107" s="22">
        <v>8495.0884493542053</v>
      </c>
      <c r="BJ107" s="22">
        <v>26561.383496498711</v>
      </c>
      <c r="BK107" s="23">
        <v>4.1266753318522422</v>
      </c>
      <c r="BL107" s="22">
        <v>4138.0231292280405</v>
      </c>
      <c r="BM107" s="23">
        <v>8.4717921700918062</v>
      </c>
      <c r="BN107" s="47">
        <f>BL107/'Annual Investment'!$D$2</f>
        <v>9.4225554843851622E-5</v>
      </c>
    </row>
    <row r="108" spans="1:66" x14ac:dyDescent="0.25">
      <c r="A108" t="s">
        <v>153</v>
      </c>
      <c r="B108" t="s">
        <v>68</v>
      </c>
      <c r="C108" t="s">
        <v>73</v>
      </c>
      <c r="D108" t="s">
        <v>45</v>
      </c>
      <c r="E108" s="15">
        <v>10</v>
      </c>
      <c r="F108" s="16">
        <v>759</v>
      </c>
      <c r="G108" s="17">
        <v>90</v>
      </c>
      <c r="H108" s="16">
        <v>759</v>
      </c>
      <c r="I108" s="37">
        <v>90</v>
      </c>
      <c r="J108" s="38">
        <v>112.16333333333333</v>
      </c>
      <c r="K108" s="39">
        <v>0.53493417337810933</v>
      </c>
      <c r="L108" s="38">
        <v>20.778032691866752</v>
      </c>
      <c r="M108" s="38">
        <v>0</v>
      </c>
      <c r="N108" s="38">
        <v>80.778032691866755</v>
      </c>
      <c r="O108" s="38">
        <v>52.163333333333327</v>
      </c>
      <c r="P108" s="38">
        <v>132.94136602520007</v>
      </c>
      <c r="Q108" s="18">
        <v>563.0022204547181</v>
      </c>
      <c r="R108" s="18">
        <v>0</v>
      </c>
      <c r="S108" s="18">
        <v>563.0022204547181</v>
      </c>
      <c r="T108" s="19">
        <v>0.86</v>
      </c>
      <c r="U108" s="19">
        <v>4.8021957252537879</v>
      </c>
      <c r="V108" s="19">
        <v>6.9697441456927773</v>
      </c>
      <c r="W108" s="18">
        <v>0.11620334696458448</v>
      </c>
      <c r="X108" s="18">
        <v>1.5371199656840372E-2</v>
      </c>
      <c r="Y108" s="18">
        <v>0.97998155940132914</v>
      </c>
      <c r="Z108" s="34"/>
      <c r="AA108" t="s">
        <v>153</v>
      </c>
      <c r="AB108" s="15">
        <v>1.2236062803985137</v>
      </c>
      <c r="AC108" s="20">
        <v>0.10085955921495736</v>
      </c>
      <c r="AD108" s="20">
        <v>0.85058228271280711</v>
      </c>
      <c r="AE108" s="21">
        <v>0.10085955921495736</v>
      </c>
      <c r="AF108" s="20">
        <v>0.85058228271280711</v>
      </c>
      <c r="AG108" s="20">
        <v>8.5058228271280694</v>
      </c>
      <c r="AH108" s="22">
        <v>688.89305282670159</v>
      </c>
      <c r="AI108" s="22">
        <v>143.45376411959859</v>
      </c>
      <c r="AJ108" s="22">
        <v>545.43928870710306</v>
      </c>
      <c r="AK108" s="23">
        <v>4.8021957252537879</v>
      </c>
      <c r="AL108" s="22">
        <v>98.840508120004614</v>
      </c>
      <c r="AM108" s="23">
        <v>6.9697441456927773</v>
      </c>
      <c r="AN108" s="47">
        <f>AL108/'Annual Investment'!$B$2</f>
        <v>2.359835597373639E-6</v>
      </c>
      <c r="AO108" s="15">
        <v>3.7325181204870459</v>
      </c>
      <c r="AP108" s="20">
        <v>0.30766443293471496</v>
      </c>
      <c r="AQ108" s="20">
        <v>2.5946367177494301</v>
      </c>
      <c r="AR108" s="21">
        <v>0.40852399214967228</v>
      </c>
      <c r="AS108" s="20">
        <v>3.4452190004622367</v>
      </c>
      <c r="AT108" s="20">
        <v>25.946367177494292</v>
      </c>
      <c r="AU108" s="22">
        <v>2201.3844738761804</v>
      </c>
      <c r="AV108" s="22">
        <v>437.59482327443493</v>
      </c>
      <c r="AW108" s="22">
        <v>1763.7896506017455</v>
      </c>
      <c r="AX108" s="23">
        <v>5.0306456036286233</v>
      </c>
      <c r="AY108" s="22">
        <v>301.50547075968768</v>
      </c>
      <c r="AZ108" s="23">
        <v>7.301308557783269</v>
      </c>
      <c r="BA108" s="47">
        <f>AY108/'Annual Investment'!$C$2</f>
        <v>6.9579703467920503E-6</v>
      </c>
      <c r="BB108" s="15">
        <v>7.5889036578295217</v>
      </c>
      <c r="BC108" s="20">
        <v>0.62553902355272095</v>
      </c>
      <c r="BD108" s="20">
        <v>5.2753790986279467</v>
      </c>
      <c r="BE108" s="21">
        <v>1.0340630157023933</v>
      </c>
      <c r="BF108" s="20">
        <v>8.7205980990901821</v>
      </c>
      <c r="BG108" s="20">
        <v>52.753790986279469</v>
      </c>
      <c r="BH108" s="22">
        <v>4702.9787991485609</v>
      </c>
      <c r="BI108" s="22">
        <v>889.7116766204183</v>
      </c>
      <c r="BJ108" s="22">
        <v>3813.2671225281429</v>
      </c>
      <c r="BK108" s="23">
        <v>5.2859582747220859</v>
      </c>
      <c r="BL108" s="22">
        <v>613.01670776758033</v>
      </c>
      <c r="BM108" s="23">
        <v>7.6718607169376734</v>
      </c>
      <c r="BN108" s="47">
        <f>BL108/'Annual Investment'!$D$2</f>
        <v>1.3958800522395132E-5</v>
      </c>
    </row>
    <row r="109" spans="1:66" x14ac:dyDescent="0.25">
      <c r="A109" t="s">
        <v>154</v>
      </c>
      <c r="B109" t="s">
        <v>68</v>
      </c>
      <c r="C109" t="s">
        <v>69</v>
      </c>
      <c r="D109" t="s">
        <v>45</v>
      </c>
      <c r="E109" s="15">
        <v>20</v>
      </c>
      <c r="F109" s="16">
        <v>9211.5713293110966</v>
      </c>
      <c r="G109" s="17">
        <v>1430</v>
      </c>
      <c r="H109" s="16">
        <v>9211.5713293110966</v>
      </c>
      <c r="I109" s="37">
        <v>1430</v>
      </c>
      <c r="J109" s="38">
        <v>2726.5</v>
      </c>
      <c r="K109" s="39">
        <v>0.36677058499908305</v>
      </c>
      <c r="L109" s="38">
        <v>252.17171307495184</v>
      </c>
      <c r="M109" s="38">
        <v>0</v>
      </c>
      <c r="N109" s="38">
        <v>1252.1717130749516</v>
      </c>
      <c r="O109" s="38">
        <v>1726.5</v>
      </c>
      <c r="P109" s="38">
        <v>2978.6717130749516</v>
      </c>
      <c r="Q109" s="18">
        <v>12747.751491812138</v>
      </c>
      <c r="R109" s="18">
        <v>0</v>
      </c>
      <c r="S109" s="18">
        <v>12747.751491812138</v>
      </c>
      <c r="T109" s="19">
        <v>0.86</v>
      </c>
      <c r="U109" s="19">
        <v>4.9087175323497814</v>
      </c>
      <c r="V109" s="19">
        <v>10.180513869385811</v>
      </c>
      <c r="W109" s="18">
        <v>0.14842166880834576</v>
      </c>
      <c r="X109" s="18">
        <v>1.2950404085265491E-2</v>
      </c>
      <c r="Y109" s="18">
        <v>0.95608167065976557</v>
      </c>
      <c r="Z109" s="34"/>
      <c r="AA109" t="s">
        <v>154</v>
      </c>
      <c r="AB109" s="15">
        <v>2.4472125607970274</v>
      </c>
      <c r="AC109" s="20">
        <v>3.205092659497534</v>
      </c>
      <c r="AD109" s="20">
        <v>20.646111643365689</v>
      </c>
      <c r="AE109" s="21">
        <v>3.205092659497534</v>
      </c>
      <c r="AF109" s="20">
        <v>20.646111643365689</v>
      </c>
      <c r="AG109" s="20">
        <v>412.92223286731377</v>
      </c>
      <c r="AH109" s="22">
        <v>31196.457572681709</v>
      </c>
      <c r="AI109" s="22">
        <v>6355.3173241459881</v>
      </c>
      <c r="AJ109" s="22">
        <v>24841.140248535721</v>
      </c>
      <c r="AK109" s="23">
        <v>4.9087175323497814</v>
      </c>
      <c r="AL109" s="22">
        <v>3064.3303445117535</v>
      </c>
      <c r="AM109" s="23">
        <v>10.180513869385811</v>
      </c>
      <c r="AN109" s="47">
        <f>AL109/'Annual Investment'!$B$2</f>
        <v>7.3161459472783673E-5</v>
      </c>
      <c r="AO109" s="15">
        <v>2.4883454136580307</v>
      </c>
      <c r="AP109" s="20">
        <v>3.2589639933084626</v>
      </c>
      <c r="AQ109" s="20">
        <v>20.993132366445757</v>
      </c>
      <c r="AR109" s="21">
        <v>6.4640566528059962</v>
      </c>
      <c r="AS109" s="20">
        <v>41.639244009811449</v>
      </c>
      <c r="AT109" s="20">
        <v>419.86264732891516</v>
      </c>
      <c r="AU109" s="22">
        <v>33062.048284001918</v>
      </c>
      <c r="AV109" s="22">
        <v>6462.1377681755594</v>
      </c>
      <c r="AW109" s="22">
        <v>26599.910515826359</v>
      </c>
      <c r="AX109" s="23">
        <v>5.1162710344592748</v>
      </c>
      <c r="AY109" s="22">
        <v>3115.8357393423757</v>
      </c>
      <c r="AZ109" s="23">
        <v>10.610972801467367</v>
      </c>
      <c r="BA109" s="47">
        <f>AY109/'Annual Investment'!$C$2</f>
        <v>7.190547032262279E-5</v>
      </c>
      <c r="BB109" s="15">
        <v>2.5296345526098412</v>
      </c>
      <c r="BC109" s="20">
        <v>3.3130400136310789</v>
      </c>
      <c r="BD109" s="20">
        <v>21.341471610087055</v>
      </c>
      <c r="BE109" s="21">
        <v>9.7770966664370764</v>
      </c>
      <c r="BF109" s="20">
        <v>62.980715619898504</v>
      </c>
      <c r="BG109" s="20">
        <v>426.8294322017411</v>
      </c>
      <c r="BH109" s="22">
        <v>35125.788841936177</v>
      </c>
      <c r="BI109" s="22">
        <v>6569.3640811992418</v>
      </c>
      <c r="BJ109" s="22">
        <v>28556.424760736936</v>
      </c>
      <c r="BK109" s="23">
        <v>5.3469085299233319</v>
      </c>
      <c r="BL109" s="22">
        <v>3167.5368311950542</v>
      </c>
      <c r="BM109" s="23">
        <v>11.08930715374945</v>
      </c>
      <c r="BN109" s="47">
        <f>BL109/'Annual Investment'!$D$2</f>
        <v>7.2126932616582221E-5</v>
      </c>
    </row>
    <row r="110" spans="1:66" x14ac:dyDescent="0.25">
      <c r="A110" t="s">
        <v>155</v>
      </c>
      <c r="B110" t="s">
        <v>68</v>
      </c>
      <c r="C110" t="s">
        <v>71</v>
      </c>
      <c r="D110" t="s">
        <v>45</v>
      </c>
      <c r="E110" s="15">
        <v>11.3</v>
      </c>
      <c r="F110" s="16">
        <v>46.850999999999999</v>
      </c>
      <c r="G110" s="17">
        <v>6.6011971428571439</v>
      </c>
      <c r="H110" s="16">
        <v>46.850999999999999</v>
      </c>
      <c r="I110" s="37">
        <v>6.6011971428571439</v>
      </c>
      <c r="J110" s="38">
        <v>0</v>
      </c>
      <c r="K110" s="39" t="s">
        <v>51</v>
      </c>
      <c r="L110" s="38">
        <v>1.2825712907070477</v>
      </c>
      <c r="M110" s="38">
        <v>0</v>
      </c>
      <c r="N110" s="38">
        <v>1.2825712907070477</v>
      </c>
      <c r="O110" s="38">
        <v>0</v>
      </c>
      <c r="P110" s="38">
        <v>1.2825712907070477</v>
      </c>
      <c r="Q110" s="18">
        <v>40.205129230538375</v>
      </c>
      <c r="R110" s="18">
        <v>0</v>
      </c>
      <c r="S110" s="18">
        <v>40.205129230538375</v>
      </c>
      <c r="T110" s="19">
        <v>0.86</v>
      </c>
      <c r="U110" s="19">
        <v>31.347286128924928</v>
      </c>
      <c r="V110" s="19">
        <v>3.5634722081174486</v>
      </c>
      <c r="W110" s="18">
        <v>0.26293982064798987</v>
      </c>
      <c r="X110" s="18">
        <v>3.1985023038275766E-2</v>
      </c>
      <c r="Y110" s="18">
        <v>1.8661756754998291</v>
      </c>
      <c r="Z110" s="34"/>
      <c r="AA110" t="s">
        <v>155</v>
      </c>
      <c r="AB110" s="15">
        <v>73.416376823910809</v>
      </c>
      <c r="AC110" s="20">
        <v>0.44386255607973824</v>
      </c>
      <c r="AD110" s="20">
        <v>3.1502474725199776</v>
      </c>
      <c r="AE110" s="21">
        <v>0.44386255607973824</v>
      </c>
      <c r="AF110" s="20">
        <v>3.1502474725199776</v>
      </c>
      <c r="AG110" s="20">
        <v>35.597796439475751</v>
      </c>
      <c r="AH110" s="22">
        <v>2951.7149178432364</v>
      </c>
      <c r="AI110" s="22">
        <v>94.161737182078255</v>
      </c>
      <c r="AJ110" s="22">
        <v>2857.553180661158</v>
      </c>
      <c r="AK110" s="23">
        <v>31.347286128924928</v>
      </c>
      <c r="AL110" s="22">
        <v>828.32550542118634</v>
      </c>
      <c r="AM110" s="23">
        <v>3.5634722081174486</v>
      </c>
      <c r="AN110" s="47">
        <f>AL110/'Annual Investment'!$B$2</f>
        <v>1.9776426194937854E-5</v>
      </c>
      <c r="AO110" s="15">
        <v>111.97554361461137</v>
      </c>
      <c r="AP110" s="20">
        <v>0.67698452521580121</v>
      </c>
      <c r="AQ110" s="20">
        <v>4.8047954491414435</v>
      </c>
      <c r="AR110" s="21">
        <v>1.1208470812955396</v>
      </c>
      <c r="AS110" s="20">
        <v>7.9550429216614216</v>
      </c>
      <c r="AT110" s="20">
        <v>54.294188575298314</v>
      </c>
      <c r="AU110" s="22">
        <v>4702.4291839630869</v>
      </c>
      <c r="AV110" s="22">
        <v>143.61661750141542</v>
      </c>
      <c r="AW110" s="22">
        <v>4558.8125664616718</v>
      </c>
      <c r="AX110" s="23">
        <v>32.742932299716237</v>
      </c>
      <c r="AY110" s="22">
        <v>1263.3720536475291</v>
      </c>
      <c r="AZ110" s="23">
        <v>3.7221253789701354</v>
      </c>
      <c r="BA110" s="47">
        <f>AY110/'Annual Investment'!$C$2</f>
        <v>2.9155375735293635E-5</v>
      </c>
      <c r="BB110" s="15">
        <v>151.77807315659047</v>
      </c>
      <c r="BC110" s="20">
        <v>0.91762364778263783</v>
      </c>
      <c r="BD110" s="20">
        <v>6.5126952872152302</v>
      </c>
      <c r="BE110" s="21">
        <v>2.0384707290781772</v>
      </c>
      <c r="BF110" s="20">
        <v>14.467738208876652</v>
      </c>
      <c r="BG110" s="20">
        <v>73.593456745532109</v>
      </c>
      <c r="BH110" s="22">
        <v>6673.1060573996783</v>
      </c>
      <c r="BI110" s="22">
        <v>194.66619918947691</v>
      </c>
      <c r="BJ110" s="22">
        <v>6478.4398582102012</v>
      </c>
      <c r="BK110" s="23">
        <v>34.279736724630141</v>
      </c>
      <c r="BL110" s="22">
        <v>1712.4469307553816</v>
      </c>
      <c r="BM110" s="23">
        <v>3.8968250271300895</v>
      </c>
      <c r="BN110" s="47">
        <f>BL110/'Annual Investment'!$D$2</f>
        <v>3.8993562179817507E-5</v>
      </c>
    </row>
    <row r="111" spans="1:66" x14ac:dyDescent="0.25">
      <c r="A111" t="s">
        <v>156</v>
      </c>
      <c r="B111" t="s">
        <v>68</v>
      </c>
      <c r="C111" t="s">
        <v>69</v>
      </c>
      <c r="D111" t="s">
        <v>45</v>
      </c>
      <c r="E111" s="15">
        <v>15</v>
      </c>
      <c r="F111" s="16">
        <v>11863.239052198664</v>
      </c>
      <c r="G111" s="17">
        <v>1842</v>
      </c>
      <c r="H111" s="16">
        <v>11863.239052198664</v>
      </c>
      <c r="I111" s="37">
        <v>1842</v>
      </c>
      <c r="J111" s="38">
        <v>2557.59</v>
      </c>
      <c r="K111" s="39">
        <v>0.31279446666588467</v>
      </c>
      <c r="L111" s="38">
        <v>324.76254131490668</v>
      </c>
      <c r="M111" s="38">
        <v>0</v>
      </c>
      <c r="N111" s="38">
        <v>1124.7625413149067</v>
      </c>
      <c r="O111" s="38">
        <v>1757.5900000000001</v>
      </c>
      <c r="P111" s="38">
        <v>2882.3525413149068</v>
      </c>
      <c r="Q111" s="18">
        <v>13097.344089442593</v>
      </c>
      <c r="R111" s="18">
        <v>0</v>
      </c>
      <c r="S111" s="18">
        <v>13097.344089442593</v>
      </c>
      <c r="T111" s="19">
        <v>0.86</v>
      </c>
      <c r="U111" s="19">
        <v>5.1885260385818306</v>
      </c>
      <c r="V111" s="19">
        <v>11.644541499516073</v>
      </c>
      <c r="W111" s="18">
        <v>0.10352010493102694</v>
      </c>
      <c r="X111" s="18">
        <v>1.0531035236152777E-2</v>
      </c>
      <c r="Y111" s="18">
        <v>0.66671213436778609</v>
      </c>
      <c r="Z111" s="34"/>
      <c r="AA111" t="s">
        <v>156</v>
      </c>
      <c r="AB111" s="15">
        <v>4.8944251215940549</v>
      </c>
      <c r="AC111" s="20">
        <v>8.2570359143978429</v>
      </c>
      <c r="AD111" s="20">
        <v>53.178713851841138</v>
      </c>
      <c r="AE111" s="21">
        <v>8.2570359143978429</v>
      </c>
      <c r="AF111" s="20">
        <v>53.178713851841138</v>
      </c>
      <c r="AG111" s="20">
        <v>797.68070777761693</v>
      </c>
      <c r="AH111" s="22">
        <v>64103.96993752924</v>
      </c>
      <c r="AI111" s="22">
        <v>12354.948102958861</v>
      </c>
      <c r="AJ111" s="22">
        <v>51749.021834570376</v>
      </c>
      <c r="AK111" s="23">
        <v>5.1885260385818306</v>
      </c>
      <c r="AL111" s="22">
        <v>5505.0660380396503</v>
      </c>
      <c r="AM111" s="23">
        <v>11.644541499516073</v>
      </c>
      <c r="AN111" s="47">
        <f>AL111/'Annual Investment'!$B$2</f>
        <v>1.3143448014943314E-4</v>
      </c>
      <c r="AO111" s="15">
        <v>4.9766908273160615</v>
      </c>
      <c r="AP111" s="20">
        <v>8.3958205254184453</v>
      </c>
      <c r="AQ111" s="20">
        <v>54.072543937239523</v>
      </c>
      <c r="AR111" s="21">
        <v>16.65285643981629</v>
      </c>
      <c r="AS111" s="20">
        <v>107.25125778908065</v>
      </c>
      <c r="AT111" s="20">
        <v>811.0881590585924</v>
      </c>
      <c r="AU111" s="22">
        <v>68086.014833912224</v>
      </c>
      <c r="AV111" s="22">
        <v>12562.610596428096</v>
      </c>
      <c r="AW111" s="22">
        <v>55523.40423748413</v>
      </c>
      <c r="AX111" s="23">
        <v>5.419734561642068</v>
      </c>
      <c r="AY111" s="22">
        <v>5597.5954222705986</v>
      </c>
      <c r="AZ111" s="23">
        <v>12.163439780414487</v>
      </c>
      <c r="BA111" s="47">
        <f>AY111/'Annual Investment'!$C$2</f>
        <v>1.2917809704534629E-4</v>
      </c>
      <c r="BB111" s="15">
        <v>5.0592691052196823</v>
      </c>
      <c r="BC111" s="20">
        <v>8.535132454697127</v>
      </c>
      <c r="BD111" s="20">
        <v>54.969770169517481</v>
      </c>
      <c r="BE111" s="21">
        <v>25.187988894513413</v>
      </c>
      <c r="BF111" s="20">
        <v>162.22102795859814</v>
      </c>
      <c r="BG111" s="20">
        <v>824.54655254276202</v>
      </c>
      <c r="BH111" s="22">
        <v>72518.206881120001</v>
      </c>
      <c r="BI111" s="22">
        <v>12771.062112711312</v>
      </c>
      <c r="BJ111" s="22">
        <v>59747.144768408689</v>
      </c>
      <c r="BK111" s="23">
        <v>5.6783223071901805</v>
      </c>
      <c r="BL111" s="22">
        <v>5690.4763759828838</v>
      </c>
      <c r="BM111" s="23">
        <v>12.743784894211839</v>
      </c>
      <c r="BN111" s="47">
        <f>BL111/'Annual Investment'!$D$2</f>
        <v>1.2957595380885285E-4</v>
      </c>
    </row>
    <row r="112" spans="1:66" x14ac:dyDescent="0.25">
      <c r="A112" t="s">
        <v>157</v>
      </c>
      <c r="B112" t="s">
        <v>68</v>
      </c>
      <c r="C112" t="s">
        <v>69</v>
      </c>
      <c r="D112" t="s">
        <v>45</v>
      </c>
      <c r="E112" s="15">
        <v>20</v>
      </c>
      <c r="F112" s="16">
        <v>27407.597102386215</v>
      </c>
      <c r="G112" s="17">
        <v>4255</v>
      </c>
      <c r="H112" s="16">
        <v>27407.597102386215</v>
      </c>
      <c r="I112" s="37">
        <v>4255</v>
      </c>
      <c r="J112" s="38">
        <v>1290.1000000000001</v>
      </c>
      <c r="K112" s="39">
        <v>1.1627005658476086</v>
      </c>
      <c r="L112" s="38">
        <v>750.29769248866035</v>
      </c>
      <c r="M112" s="38">
        <v>0</v>
      </c>
      <c r="N112" s="38">
        <v>2250.2976924886602</v>
      </c>
      <c r="O112" s="38">
        <v>-209.89999999999986</v>
      </c>
      <c r="P112" s="38">
        <v>2040.3976924886604</v>
      </c>
      <c r="Q112" s="18">
        <v>37933.216191748324</v>
      </c>
      <c r="R112" s="18">
        <v>0</v>
      </c>
      <c r="S112" s="18">
        <v>37933.216191748324</v>
      </c>
      <c r="T112" s="19">
        <v>0.86</v>
      </c>
      <c r="U112" s="19">
        <v>20.396574260196989</v>
      </c>
      <c r="V112" s="19">
        <v>16.856976887265542</v>
      </c>
      <c r="W112" s="18">
        <v>8.9647081281592586E-2</v>
      </c>
      <c r="X112" s="18">
        <v>7.8220783864140393E-3</v>
      </c>
      <c r="Y112" s="18">
        <v>0.57744091308360956</v>
      </c>
      <c r="Z112" s="34"/>
      <c r="AA112" t="s">
        <v>157</v>
      </c>
      <c r="AB112" s="15">
        <v>1.2236062803985137</v>
      </c>
      <c r="AC112" s="20">
        <v>4.7684158273293731</v>
      </c>
      <c r="AD112" s="20">
        <v>30.714646254309066</v>
      </c>
      <c r="AE112" s="21">
        <v>4.7684158273293731</v>
      </c>
      <c r="AF112" s="20">
        <v>30.714646254309066</v>
      </c>
      <c r="AG112" s="20">
        <v>614.29292508618119</v>
      </c>
      <c r="AH112" s="22">
        <v>46415.321567937841</v>
      </c>
      <c r="AI112" s="22">
        <v>2275.6430063118632</v>
      </c>
      <c r="AJ112" s="22">
        <v>44139.67856162598</v>
      </c>
      <c r="AK112" s="23">
        <v>20.396574260196989</v>
      </c>
      <c r="AL112" s="22">
        <v>2753.4783892954083</v>
      </c>
      <c r="AM112" s="23">
        <v>16.856976887265542</v>
      </c>
      <c r="AN112" s="47">
        <f>AL112/'Annual Investment'!$B$2</f>
        <v>6.5739810966666164E-5</v>
      </c>
      <c r="AO112" s="15">
        <v>1.2441727068290154</v>
      </c>
      <c r="AP112" s="20">
        <v>4.8485635634711564</v>
      </c>
      <c r="AQ112" s="20">
        <v>31.23089933558812</v>
      </c>
      <c r="AR112" s="21">
        <v>9.6169793908005303</v>
      </c>
      <c r="AS112" s="20">
        <v>61.945545589897186</v>
      </c>
      <c r="AT112" s="20">
        <v>624.61798671176211</v>
      </c>
      <c r="AU112" s="22">
        <v>49190.887284421238</v>
      </c>
      <c r="AV112" s="22">
        <v>2313.8921108000777</v>
      </c>
      <c r="AW112" s="22">
        <v>46876.995173621159</v>
      </c>
      <c r="AX112" s="23">
        <v>21.258937292202631</v>
      </c>
      <c r="AY112" s="22">
        <v>2799.7589712347035</v>
      </c>
      <c r="AZ112" s="23">
        <v>17.569686458662506</v>
      </c>
      <c r="BA112" s="47">
        <f>AY112/'Annual Investment'!$C$2</f>
        <v>6.461123193198361E-5</v>
      </c>
      <c r="BB112" s="15">
        <v>1.2648172763049206</v>
      </c>
      <c r="BC112" s="20">
        <v>4.9290158244756084</v>
      </c>
      <c r="BD112" s="20">
        <v>31.74911394324641</v>
      </c>
      <c r="BE112" s="21">
        <v>14.545995215276136</v>
      </c>
      <c r="BF112" s="20">
        <v>93.694659533143593</v>
      </c>
      <c r="BG112" s="20">
        <v>634.98227886492782</v>
      </c>
      <c r="BH112" s="22">
        <v>52261.245301201918</v>
      </c>
      <c r="BI112" s="22">
        <v>2352.2865444498157</v>
      </c>
      <c r="BJ112" s="22">
        <v>49908.958756752101</v>
      </c>
      <c r="BK112" s="23">
        <v>22.217210494406615</v>
      </c>
      <c r="BL112" s="22">
        <v>2846.2153982887553</v>
      </c>
      <c r="BM112" s="23">
        <v>18.361662062759979</v>
      </c>
      <c r="BN112" s="47">
        <f>BL112/'Annual Investment'!$D$2</f>
        <v>6.481022863661543E-5</v>
      </c>
    </row>
    <row r="113" spans="1:66" x14ac:dyDescent="0.25">
      <c r="A113" t="s">
        <v>158</v>
      </c>
      <c r="B113" t="s">
        <v>68</v>
      </c>
      <c r="C113" t="s">
        <v>86</v>
      </c>
      <c r="D113" t="s">
        <v>45</v>
      </c>
      <c r="E113" s="15">
        <v>4</v>
      </c>
      <c r="F113" s="16">
        <v>1738</v>
      </c>
      <c r="G113" s="17">
        <v>200</v>
      </c>
      <c r="H113" s="16">
        <v>1738</v>
      </c>
      <c r="I113" s="37">
        <v>200</v>
      </c>
      <c r="J113" s="38">
        <v>101.41250000000001</v>
      </c>
      <c r="K113" s="39">
        <v>0.47331443362504616</v>
      </c>
      <c r="L113" s="38">
        <v>47.578683555289082</v>
      </c>
      <c r="M113" s="38">
        <v>0</v>
      </c>
      <c r="N113" s="38">
        <v>95.578683555289075</v>
      </c>
      <c r="O113" s="38">
        <v>53.412500000000009</v>
      </c>
      <c r="P113" s="38">
        <v>148.99118355528907</v>
      </c>
      <c r="Q113" s="18">
        <v>551.33498630000418</v>
      </c>
      <c r="R113" s="18">
        <v>0</v>
      </c>
      <c r="S113" s="18">
        <v>551.33498630000418</v>
      </c>
      <c r="T113" s="19">
        <v>0.86</v>
      </c>
      <c r="U113" s="19">
        <v>4.0902213984619626</v>
      </c>
      <c r="V113" s="19">
        <v>5.7683885756919349</v>
      </c>
      <c r="W113" s="18">
        <v>6.0045216272657992E-2</v>
      </c>
      <c r="X113" s="18">
        <v>1.6532243438328521E-2</v>
      </c>
      <c r="Y113" s="18">
        <v>0.52179292940939803</v>
      </c>
      <c r="Z113" s="34"/>
      <c r="AA113" t="s">
        <v>158</v>
      </c>
      <c r="AB113" s="15">
        <v>0.95327466031046992</v>
      </c>
      <c r="AC113" s="20">
        <v>0.17461474075974528</v>
      </c>
      <c r="AD113" s="20">
        <v>1.5174020972021867</v>
      </c>
      <c r="AE113" s="21">
        <v>0.17461474075974528</v>
      </c>
      <c r="AF113" s="20">
        <v>1.5174020972021867</v>
      </c>
      <c r="AG113" s="20">
        <v>6.0696083888087466</v>
      </c>
      <c r="AH113" s="22">
        <v>525.57367178241407</v>
      </c>
      <c r="AI113" s="22">
        <v>128.49516458450012</v>
      </c>
      <c r="AJ113" s="22">
        <v>397.07850719791395</v>
      </c>
      <c r="AK113" s="23">
        <v>4.0902213984619626</v>
      </c>
      <c r="AL113" s="22">
        <v>91.112737099090097</v>
      </c>
      <c r="AM113" s="23">
        <v>5.7683885756919349</v>
      </c>
      <c r="AN113" s="47">
        <f>AL113/'Annual Investment'!$B$2</f>
        <v>2.1753336204982732E-6</v>
      </c>
      <c r="AO113" s="15">
        <v>0.9692973413667908</v>
      </c>
      <c r="AP113" s="20">
        <v>0.17754967275302239</v>
      </c>
      <c r="AQ113" s="20">
        <v>1.5429066562237645</v>
      </c>
      <c r="AR113" s="21">
        <v>0.35216441351276767</v>
      </c>
      <c r="AS113" s="20">
        <v>3.060308753425951</v>
      </c>
      <c r="AT113" s="20">
        <v>6.1716266248950582</v>
      </c>
      <c r="AU113" s="22">
        <v>572.83000526992282</v>
      </c>
      <c r="AV113" s="22">
        <v>130.65491677884287</v>
      </c>
      <c r="AW113" s="22">
        <v>442.17508849107992</v>
      </c>
      <c r="AX113" s="23">
        <v>4.3842973490201018</v>
      </c>
      <c r="AY113" s="22">
        <v>92.644163861479512</v>
      </c>
      <c r="AZ113" s="23">
        <v>6.1831202462619412</v>
      </c>
      <c r="BA113" s="47">
        <f>AY113/'Annual Investment'!$C$2</f>
        <v>2.1379888840070274E-6</v>
      </c>
      <c r="BB113" s="15">
        <v>0.9853809013073217</v>
      </c>
      <c r="BC113" s="20">
        <v>0.18049575615000993</v>
      </c>
      <c r="BD113" s="20">
        <v>1.5685081209435865</v>
      </c>
      <c r="BE113" s="21">
        <v>0.53266016966277763</v>
      </c>
      <c r="BF113" s="20">
        <v>4.6288168743695373</v>
      </c>
      <c r="BG113" s="20">
        <v>6.274032483774346</v>
      </c>
      <c r="BH113" s="22">
        <v>626.63142984308774</v>
      </c>
      <c r="BI113" s="22">
        <v>132.82287504701932</v>
      </c>
      <c r="BJ113" s="22">
        <v>493.80855479606839</v>
      </c>
      <c r="BK113" s="23">
        <v>4.7177975150836033</v>
      </c>
      <c r="BL113" s="22">
        <v>94.181409347478038</v>
      </c>
      <c r="BM113" s="23">
        <v>6.6534513996404483</v>
      </c>
      <c r="BN113" s="47">
        <f>BL113/'Annual Investment'!$D$2</f>
        <v>2.1445736948786839E-6</v>
      </c>
    </row>
    <row r="114" spans="1:66" x14ac:dyDescent="0.25">
      <c r="A114" t="s">
        <v>159</v>
      </c>
      <c r="B114" t="s">
        <v>68</v>
      </c>
      <c r="C114" t="s">
        <v>71</v>
      </c>
      <c r="D114" t="s">
        <v>45</v>
      </c>
      <c r="E114" s="15">
        <v>11.3</v>
      </c>
      <c r="F114" s="16">
        <v>212.56200000000001</v>
      </c>
      <c r="G114" s="17">
        <v>48.2</v>
      </c>
      <c r="H114" s="16">
        <v>212.56200000000001</v>
      </c>
      <c r="I114" s="37">
        <v>48.2</v>
      </c>
      <c r="J114" s="38">
        <v>17.808700000000005</v>
      </c>
      <c r="K114" s="39">
        <v>0.84228495061402553</v>
      </c>
      <c r="L114" s="38">
        <v>5.8189989262827151</v>
      </c>
      <c r="M114" s="38">
        <v>0</v>
      </c>
      <c r="N114" s="38">
        <v>20.818998926282717</v>
      </c>
      <c r="O114" s="38">
        <v>2.8087000000000035</v>
      </c>
      <c r="P114" s="38">
        <v>23.627698926282719</v>
      </c>
      <c r="Q114" s="18">
        <v>211.34217970732925</v>
      </c>
      <c r="R114" s="18">
        <v>0</v>
      </c>
      <c r="S114" s="18">
        <v>211.34217970732925</v>
      </c>
      <c r="T114" s="19">
        <v>0.86</v>
      </c>
      <c r="U114" s="19">
        <v>9.999875579840019</v>
      </c>
      <c r="V114" s="19">
        <v>10.151409318750799</v>
      </c>
      <c r="W114" s="18">
        <v>0.10694028966092885</v>
      </c>
      <c r="X114" s="18">
        <v>1.3008633002392829E-2</v>
      </c>
      <c r="Y114" s="18">
        <v>0.4716066774046962</v>
      </c>
      <c r="Z114" s="34"/>
      <c r="AA114" t="s">
        <v>159</v>
      </c>
      <c r="AB114" s="15">
        <v>97.888502431881093</v>
      </c>
      <c r="AC114" s="20">
        <v>4.3212717814763959</v>
      </c>
      <c r="AD114" s="20">
        <v>19.056808556310905</v>
      </c>
      <c r="AE114" s="21">
        <v>4.3212717814763959</v>
      </c>
      <c r="AF114" s="20">
        <v>19.056808556310905</v>
      </c>
      <c r="AG114" s="20">
        <v>215.3419366863132</v>
      </c>
      <c r="AH114" s="22">
        <v>20687.969472239951</v>
      </c>
      <c r="AI114" s="22">
        <v>2068.8226875489709</v>
      </c>
      <c r="AJ114" s="22">
        <v>18619.14678469098</v>
      </c>
      <c r="AK114" s="23">
        <v>9.999875579840019</v>
      </c>
      <c r="AL114" s="22">
        <v>2037.9406270247555</v>
      </c>
      <c r="AM114" s="23">
        <v>10.151409318750799</v>
      </c>
      <c r="AN114" s="47">
        <f>AL114/'Annual Investment'!$B$2</f>
        <v>4.8656213211166444E-5</v>
      </c>
      <c r="AO114" s="15">
        <v>99.533816546321205</v>
      </c>
      <c r="AP114" s="20">
        <v>4.3939039014676329</v>
      </c>
      <c r="AQ114" s="20">
        <v>19.377116205472259</v>
      </c>
      <c r="AR114" s="21">
        <v>8.7151756829440288</v>
      </c>
      <c r="AS114" s="20">
        <v>38.433924761783167</v>
      </c>
      <c r="AT114" s="20">
        <v>218.96141312183656</v>
      </c>
      <c r="AU114" s="22">
        <v>21842.455469624696</v>
      </c>
      <c r="AV114" s="22">
        <v>2103.595547318349</v>
      </c>
      <c r="AW114" s="22">
        <v>19738.859922306347</v>
      </c>
      <c r="AX114" s="23">
        <v>10.383391188229757</v>
      </c>
      <c r="AY114" s="22">
        <v>2072.1944198066817</v>
      </c>
      <c r="AZ114" s="23">
        <v>10.540736554855894</v>
      </c>
      <c r="BA114" s="47">
        <f>AY114/'Annual Investment'!$C$2</f>
        <v>4.7820914457949596E-5</v>
      </c>
      <c r="BB114" s="15">
        <v>101.18538210439365</v>
      </c>
      <c r="BC114" s="20">
        <v>4.4668119904060983</v>
      </c>
      <c r="BD114" s="20">
        <v>19.698640877690895</v>
      </c>
      <c r="BE114" s="21">
        <v>13.181987673350127</v>
      </c>
      <c r="BF114" s="20">
        <v>58.132565639474052</v>
      </c>
      <c r="BG114" s="20">
        <v>222.59464191790707</v>
      </c>
      <c r="BH114" s="22">
        <v>23139.319546826489</v>
      </c>
      <c r="BI114" s="22">
        <v>2138.5005281039366</v>
      </c>
      <c r="BJ114" s="22">
        <v>21000.819018722552</v>
      </c>
      <c r="BK114" s="23">
        <v>10.820347829113025</v>
      </c>
      <c r="BL114" s="22">
        <v>2106.5783613868775</v>
      </c>
      <c r="BM114" s="23">
        <v>10.984314645476841</v>
      </c>
      <c r="BN114" s="47">
        <f>BL114/'Annual Investment'!$D$2</f>
        <v>4.7968198515304054E-5</v>
      </c>
    </row>
    <row r="115" spans="1:66" x14ac:dyDescent="0.25">
      <c r="A115" t="s">
        <v>160</v>
      </c>
      <c r="B115" t="s">
        <v>68</v>
      </c>
      <c r="C115" t="s">
        <v>73</v>
      </c>
      <c r="D115" t="s">
        <v>45</v>
      </c>
      <c r="E115" s="15">
        <v>15</v>
      </c>
      <c r="F115" s="16">
        <v>6710</v>
      </c>
      <c r="G115" s="17">
        <v>644</v>
      </c>
      <c r="H115" s="16">
        <v>6710</v>
      </c>
      <c r="I115" s="37">
        <v>644</v>
      </c>
      <c r="J115" s="38">
        <v>4289.25</v>
      </c>
      <c r="K115" s="39">
        <v>0.23314099201492103</v>
      </c>
      <c r="L115" s="38">
        <v>183.68985423244519</v>
      </c>
      <c r="M115" s="38">
        <v>0</v>
      </c>
      <c r="N115" s="38">
        <v>1183.6898542324452</v>
      </c>
      <c r="O115" s="38">
        <v>3289.25</v>
      </c>
      <c r="P115" s="38">
        <v>4472.9398542324452</v>
      </c>
      <c r="Q115" s="18">
        <v>6652.9113399818607</v>
      </c>
      <c r="R115" s="18">
        <v>0</v>
      </c>
      <c r="S115" s="18">
        <v>6652.9113399818607</v>
      </c>
      <c r="T115" s="19">
        <v>0.86</v>
      </c>
      <c r="U115" s="19">
        <v>1.7180131907392984</v>
      </c>
      <c r="V115" s="19">
        <v>5.6204852277760642</v>
      </c>
      <c r="W115" s="18">
        <v>0.19261164751053025</v>
      </c>
      <c r="X115" s="18">
        <v>1.9594261889304587E-2</v>
      </c>
      <c r="Y115" s="18">
        <v>2.0068698055833201</v>
      </c>
      <c r="Z115" s="34"/>
      <c r="AA115" t="s">
        <v>160</v>
      </c>
      <c r="AB115" s="15">
        <v>1.2236062803985137</v>
      </c>
      <c r="AC115" s="20">
        <v>0.72170617927147274</v>
      </c>
      <c r="AD115" s="20">
        <v>7.5196404703596</v>
      </c>
      <c r="AE115" s="21">
        <v>0.72170617927147274</v>
      </c>
      <c r="AF115" s="20">
        <v>7.5196404703596</v>
      </c>
      <c r="AG115" s="20">
        <v>112.79460705539398</v>
      </c>
      <c r="AH115" s="22">
        <v>8140.5440985362966</v>
      </c>
      <c r="AI115" s="22">
        <v>4738.3478441357274</v>
      </c>
      <c r="AJ115" s="22">
        <v>3402.1962544005692</v>
      </c>
      <c r="AK115" s="23">
        <v>1.7180131907392984</v>
      </c>
      <c r="AL115" s="22">
        <v>1448.3703396828212</v>
      </c>
      <c r="AM115" s="23">
        <v>5.6204852277760642</v>
      </c>
      <c r="AN115" s="47">
        <f>AL115/'Annual Investment'!$B$2</f>
        <v>3.458011245362982E-5</v>
      </c>
      <c r="AO115" s="15">
        <v>1.2441727068290154</v>
      </c>
      <c r="AP115" s="20">
        <v>0.73383664744428323</v>
      </c>
      <c r="AQ115" s="20">
        <v>7.646030907377547</v>
      </c>
      <c r="AR115" s="21">
        <v>1.455542826715756</v>
      </c>
      <c r="AS115" s="20">
        <v>15.165671377737148</v>
      </c>
      <c r="AT115" s="20">
        <v>114.69046361066322</v>
      </c>
      <c r="AU115" s="22">
        <v>8686.9020615975896</v>
      </c>
      <c r="AV115" s="22">
        <v>4817.9901963364737</v>
      </c>
      <c r="AW115" s="22">
        <v>3868.911865261116</v>
      </c>
      <c r="AX115" s="23">
        <v>1.8030136441960753</v>
      </c>
      <c r="AY115" s="22">
        <v>1472.714609986424</v>
      </c>
      <c r="AZ115" s="23">
        <v>5.8985644623147104</v>
      </c>
      <c r="BA115" s="47">
        <f>AY115/'Annual Investment'!$C$2</f>
        <v>3.3986463196683831E-5</v>
      </c>
      <c r="BB115" s="15">
        <v>1.2648172763049206</v>
      </c>
      <c r="BC115" s="20">
        <v>0.7460132058665786</v>
      </c>
      <c r="BD115" s="20">
        <v>7.772901570442146</v>
      </c>
      <c r="BE115" s="21">
        <v>2.2015560325823347</v>
      </c>
      <c r="BF115" s="20">
        <v>22.938572948179292</v>
      </c>
      <c r="BG115" s="20">
        <v>116.59352355663219</v>
      </c>
      <c r="BH115" s="22">
        <v>9289.0038988126362</v>
      </c>
      <c r="BI115" s="22">
        <v>4897.9351531712864</v>
      </c>
      <c r="BJ115" s="22">
        <v>4391.0687456413498</v>
      </c>
      <c r="BK115" s="23">
        <v>1.8965142674047546</v>
      </c>
      <c r="BL115" s="22">
        <v>1497.1513774200498</v>
      </c>
      <c r="BM115" s="23">
        <v>6.2044520273025521</v>
      </c>
      <c r="BN115" s="47">
        <f>BL115/'Annual Investment'!$D$2</f>
        <v>3.40911384052505E-5</v>
      </c>
    </row>
    <row r="116" spans="1:66" x14ac:dyDescent="0.25">
      <c r="A116" t="s">
        <v>161</v>
      </c>
      <c r="B116" t="s">
        <v>68</v>
      </c>
      <c r="C116" t="s">
        <v>73</v>
      </c>
      <c r="D116" t="s">
        <v>45</v>
      </c>
      <c r="E116" s="15">
        <v>15</v>
      </c>
      <c r="F116" s="16">
        <v>254</v>
      </c>
      <c r="G116" s="17">
        <v>90</v>
      </c>
      <c r="H116" s="16">
        <v>254</v>
      </c>
      <c r="I116" s="37">
        <v>90</v>
      </c>
      <c r="J116" s="38">
        <v>1082.6200000000001</v>
      </c>
      <c r="K116" s="39">
        <v>6.0039533723744244E-2</v>
      </c>
      <c r="L116" s="38">
        <v>6.9533864344323515</v>
      </c>
      <c r="M116" s="38">
        <v>0</v>
      </c>
      <c r="N116" s="38">
        <v>71.953386434432346</v>
      </c>
      <c r="O116" s="38">
        <v>1017.6200000000001</v>
      </c>
      <c r="P116" s="38">
        <v>1089.5733864344325</v>
      </c>
      <c r="Q116" s="18">
        <v>375.81048045767159</v>
      </c>
      <c r="R116" s="18">
        <v>0</v>
      </c>
      <c r="S116" s="18">
        <v>375.81048045767159</v>
      </c>
      <c r="T116" s="19">
        <v>0.86</v>
      </c>
      <c r="U116" s="19">
        <v>0.40064801878013373</v>
      </c>
      <c r="V116" s="19">
        <v>5.2229714135849541</v>
      </c>
      <c r="W116" s="18">
        <v>0.30930337787004203</v>
      </c>
      <c r="X116" s="18">
        <v>3.1465238304972207E-2</v>
      </c>
      <c r="Y116" s="18">
        <v>0.87292286643322958</v>
      </c>
      <c r="Z116" s="34"/>
      <c r="AA116" t="s">
        <v>161</v>
      </c>
      <c r="AB116" s="15">
        <v>18.354094205977702</v>
      </c>
      <c r="AC116" s="20">
        <v>1.5128933882243603</v>
      </c>
      <c r="AD116" s="20">
        <v>4.2697213400998608</v>
      </c>
      <c r="AE116" s="21">
        <v>1.5128933882243603</v>
      </c>
      <c r="AF116" s="20">
        <v>4.2697213400998608</v>
      </c>
      <c r="AG116" s="20">
        <v>64.045820101497924</v>
      </c>
      <c r="AH116" s="22">
        <v>6897.6609619138462</v>
      </c>
      <c r="AI116" s="22">
        <v>17216.261253245139</v>
      </c>
      <c r="AJ116" s="22">
        <v>-10318.600291331291</v>
      </c>
      <c r="AK116" s="23">
        <v>0.40064801878013373</v>
      </c>
      <c r="AL116" s="22">
        <v>1320.6392330566894</v>
      </c>
      <c r="AM116" s="23">
        <v>5.2229714135849541</v>
      </c>
      <c r="AN116" s="47">
        <f>AL116/'Annual Investment'!$B$2</f>
        <v>3.1530508419398153E-5</v>
      </c>
      <c r="AO116" s="15">
        <v>12.441727068290151</v>
      </c>
      <c r="AP116" s="20">
        <v>1.0255481097823831</v>
      </c>
      <c r="AQ116" s="20">
        <v>2.8943246653858363</v>
      </c>
      <c r="AR116" s="21">
        <v>2.5384414980067431</v>
      </c>
      <c r="AS116" s="20">
        <v>7.164046005485698</v>
      </c>
      <c r="AT116" s="20">
        <v>43.414869980787543</v>
      </c>
      <c r="AU116" s="22">
        <v>4832.5680582996883</v>
      </c>
      <c r="AV116" s="22">
        <v>11670.421936675722</v>
      </c>
      <c r="AW116" s="22">
        <v>-6837.8538783760341</v>
      </c>
      <c r="AX116" s="23">
        <v>0.41408683289442644</v>
      </c>
      <c r="AY116" s="22">
        <v>895.22439565641821</v>
      </c>
      <c r="AZ116" s="23">
        <v>5.3981639483318986</v>
      </c>
      <c r="BA116" s="47">
        <f>AY116/'Annual Investment'!$C$2</f>
        <v>2.0659475209545762E-5</v>
      </c>
      <c r="BB116" s="15">
        <v>12.648172763049207</v>
      </c>
      <c r="BC116" s="20">
        <v>1.0425650392545351</v>
      </c>
      <c r="BD116" s="20">
        <v>2.9423502218961328</v>
      </c>
      <c r="BE116" s="21">
        <v>3.5810065372612785</v>
      </c>
      <c r="BF116" s="20">
        <v>10.106396227381831</v>
      </c>
      <c r="BG116" s="20">
        <v>44.135253328441991</v>
      </c>
      <c r="BH116" s="22">
        <v>5100.8325381024206</v>
      </c>
      <c r="BI116" s="22">
        <v>11864.069358100751</v>
      </c>
      <c r="BJ116" s="22">
        <v>-6763.2368199983302</v>
      </c>
      <c r="BK116" s="23">
        <v>0.42993954132774753</v>
      </c>
      <c r="BL116" s="22">
        <v>910.07886250914146</v>
      </c>
      <c r="BM116" s="23">
        <v>5.6048247555592301</v>
      </c>
      <c r="BN116" s="47">
        <f>BL116/'Annual Investment'!$D$2</f>
        <v>2.072310450995053E-5</v>
      </c>
    </row>
    <row r="117" spans="1:66" x14ac:dyDescent="0.25">
      <c r="A117" t="s">
        <v>162</v>
      </c>
      <c r="B117" t="s">
        <v>68</v>
      </c>
      <c r="C117" t="s">
        <v>79</v>
      </c>
      <c r="D117" t="s">
        <v>45</v>
      </c>
      <c r="E117" s="15">
        <v>15</v>
      </c>
      <c r="F117" s="16">
        <v>39329.480000000003</v>
      </c>
      <c r="G117" s="17">
        <v>537.6</v>
      </c>
      <c r="H117" s="16">
        <v>39329.480000000003</v>
      </c>
      <c r="I117" s="37">
        <v>537.6</v>
      </c>
      <c r="J117" s="38">
        <v>3152.1000000000004</v>
      </c>
      <c r="K117" s="39">
        <v>0.38069858189778238</v>
      </c>
      <c r="L117" s="38">
        <v>1076.6656405719625</v>
      </c>
      <c r="M117" s="38">
        <v>0</v>
      </c>
      <c r="N117" s="38">
        <v>2276.6656405719623</v>
      </c>
      <c r="O117" s="38">
        <v>1952.1000000000004</v>
      </c>
      <c r="P117" s="38">
        <v>4228.7656405719626</v>
      </c>
      <c r="Q117" s="18">
        <v>32879.43294730474</v>
      </c>
      <c r="R117" s="18">
        <v>0</v>
      </c>
      <c r="S117" s="18">
        <v>32879.43294730474</v>
      </c>
      <c r="T117" s="19">
        <v>0.86</v>
      </c>
      <c r="U117" s="19">
        <v>8.6811034028863308</v>
      </c>
      <c r="V117" s="19">
        <v>14.44192434820798</v>
      </c>
      <c r="W117" s="18">
        <v>6.3204527627346047E-2</v>
      </c>
      <c r="X117" s="18">
        <v>6.4297568860797903E-3</v>
      </c>
      <c r="Y117" s="18">
        <v>4.6238861704411347</v>
      </c>
      <c r="Z117" s="34"/>
      <c r="AA117" t="s">
        <v>162</v>
      </c>
      <c r="AB117" s="15">
        <v>1.9065493206209398</v>
      </c>
      <c r="AC117" s="20">
        <v>0.9387288463243908</v>
      </c>
      <c r="AD117" s="20">
        <v>68.675069544155875</v>
      </c>
      <c r="AE117" s="21">
        <v>0.9387288463243908</v>
      </c>
      <c r="AF117" s="20">
        <v>68.675069544155875</v>
      </c>
      <c r="AG117" s="20">
        <v>1030.1260431623382</v>
      </c>
      <c r="AH117" s="22">
        <v>62686.2605480856</v>
      </c>
      <c r="AI117" s="22">
        <v>7221.0014832035522</v>
      </c>
      <c r="AJ117" s="22">
        <v>55465.259064882048</v>
      </c>
      <c r="AK117" s="23">
        <v>8.6811034028863308</v>
      </c>
      <c r="AL117" s="22">
        <v>4340.5753303135116</v>
      </c>
      <c r="AM117" s="23">
        <v>14.44192434820798</v>
      </c>
      <c r="AN117" s="47">
        <f>AL117/'Annual Investment'!$B$2</f>
        <v>1.0363204694495644E-4</v>
      </c>
      <c r="AO117" s="15">
        <v>1.9385946827335816</v>
      </c>
      <c r="AP117" s="20">
        <v>0.95450704072024839</v>
      </c>
      <c r="AQ117" s="20">
        <v>69.829363035465391</v>
      </c>
      <c r="AR117" s="21">
        <v>1.8932358870446391</v>
      </c>
      <c r="AS117" s="20">
        <v>138.50443257962127</v>
      </c>
      <c r="AT117" s="20">
        <v>1047.4404455319809</v>
      </c>
      <c r="AU117" s="22">
        <v>67466.111456745275</v>
      </c>
      <c r="AV117" s="22">
        <v>7342.3723834170414</v>
      </c>
      <c r="AW117" s="22">
        <v>60123.739073328237</v>
      </c>
      <c r="AX117" s="23">
        <v>9.1885984438925252</v>
      </c>
      <c r="AY117" s="22">
        <v>4413.5319051750503</v>
      </c>
      <c r="AZ117" s="23">
        <v>15.286195479325404</v>
      </c>
      <c r="BA117" s="47">
        <f>AY117/'Annual Investment'!$C$2</f>
        <v>1.0185295823472849E-4</v>
      </c>
      <c r="BB117" s="15">
        <v>1.9707618026146434</v>
      </c>
      <c r="BC117" s="20">
        <v>0.97034518506245349</v>
      </c>
      <c r="BD117" s="20">
        <v>70.988042315866949</v>
      </c>
      <c r="BE117" s="21">
        <v>2.8635810721070927</v>
      </c>
      <c r="BF117" s="20">
        <v>209.49247489548819</v>
      </c>
      <c r="BG117" s="20">
        <v>1064.8206347380042</v>
      </c>
      <c r="BH117" s="22">
        <v>72654.861991249374</v>
      </c>
      <c r="BI117" s="22">
        <v>7464.2044377254415</v>
      </c>
      <c r="BJ117" s="22">
        <v>65190.657553523932</v>
      </c>
      <c r="BK117" s="23">
        <v>9.7337717096866392</v>
      </c>
      <c r="BL117" s="22">
        <v>4486.765681764422</v>
      </c>
      <c r="BM117" s="23">
        <v>16.193148281966405</v>
      </c>
      <c r="BN117" s="47">
        <f>BL117/'Annual Investment'!$D$2</f>
        <v>1.0216665606155599E-4</v>
      </c>
    </row>
    <row r="118" spans="1:66" x14ac:dyDescent="0.25">
      <c r="A118" t="s">
        <v>163</v>
      </c>
      <c r="B118" t="s">
        <v>68</v>
      </c>
      <c r="C118" t="s">
        <v>79</v>
      </c>
      <c r="D118" t="s">
        <v>45</v>
      </c>
      <c r="E118" s="15">
        <v>15</v>
      </c>
      <c r="F118" s="16">
        <v>13248.555</v>
      </c>
      <c r="G118" s="17">
        <v>554.4</v>
      </c>
      <c r="H118" s="16">
        <v>13248.555</v>
      </c>
      <c r="I118" s="37">
        <v>554.4</v>
      </c>
      <c r="J118" s="38">
        <v>3640.21</v>
      </c>
      <c r="K118" s="39">
        <v>0.43953508176726069</v>
      </c>
      <c r="L118" s="38">
        <v>362.68630949933424</v>
      </c>
      <c r="M118" s="38">
        <v>0</v>
      </c>
      <c r="N118" s="38">
        <v>1962.6863094993341</v>
      </c>
      <c r="O118" s="38">
        <v>2040.21</v>
      </c>
      <c r="P118" s="38">
        <v>4002.8963094993342</v>
      </c>
      <c r="Q118" s="18">
        <v>11781.023638559871</v>
      </c>
      <c r="R118" s="18">
        <v>0</v>
      </c>
      <c r="S118" s="18">
        <v>11781.023638559871</v>
      </c>
      <c r="T118" s="19">
        <v>0.86</v>
      </c>
      <c r="U118" s="19">
        <v>3.3724945570358278</v>
      </c>
      <c r="V118" s="19">
        <v>6.0024995240146746</v>
      </c>
      <c r="W118" s="18">
        <v>0.16175194855343064</v>
      </c>
      <c r="X118" s="18">
        <v>1.6454924102593364E-2</v>
      </c>
      <c r="Y118" s="18">
        <v>3.8654032950348061</v>
      </c>
      <c r="Z118" s="34"/>
      <c r="AA118" t="s">
        <v>163</v>
      </c>
      <c r="AB118" s="15">
        <v>1.9065493206209398</v>
      </c>
      <c r="AC118" s="20">
        <v>0.96806412277202791</v>
      </c>
      <c r="AD118" s="20">
        <v>23.133929967662272</v>
      </c>
      <c r="AE118" s="21">
        <v>0.96806412277202791</v>
      </c>
      <c r="AF118" s="20">
        <v>23.133929967662272</v>
      </c>
      <c r="AG118" s="20">
        <v>347.0089495149341</v>
      </c>
      <c r="AH118" s="22">
        <v>22461.102614315554</v>
      </c>
      <c r="AI118" s="22">
        <v>6660.0856530535648</v>
      </c>
      <c r="AJ118" s="22">
        <v>15801.01696126199</v>
      </c>
      <c r="AK118" s="23">
        <v>3.3724945570358278</v>
      </c>
      <c r="AL118" s="22">
        <v>3741.9582499679755</v>
      </c>
      <c r="AM118" s="23">
        <v>6.0024995240146746</v>
      </c>
      <c r="AN118" s="47">
        <f>AL118/'Annual Investment'!$B$2</f>
        <v>8.9339952314279768E-5</v>
      </c>
      <c r="AO118" s="15">
        <v>1.9385946827335816</v>
      </c>
      <c r="AP118" s="20">
        <v>0.98433538574275614</v>
      </c>
      <c r="AQ118" s="20">
        <v>23.522766047004186</v>
      </c>
      <c r="AR118" s="21">
        <v>1.9523995085147841</v>
      </c>
      <c r="AS118" s="20">
        <v>46.656696014666458</v>
      </c>
      <c r="AT118" s="20">
        <v>352.84149070506282</v>
      </c>
      <c r="AU118" s="22">
        <v>24095.452794501176</v>
      </c>
      <c r="AV118" s="22">
        <v>6772.0286561245803</v>
      </c>
      <c r="AW118" s="22">
        <v>17323.424138376595</v>
      </c>
      <c r="AX118" s="23">
        <v>3.5580848838714525</v>
      </c>
      <c r="AY118" s="22">
        <v>3804.8532434694057</v>
      </c>
      <c r="AZ118" s="23">
        <v>6.3328205459325551</v>
      </c>
      <c r="BA118" s="47">
        <f>AY118/'Annual Investment'!$C$2</f>
        <v>8.7806221145010649E-5</v>
      </c>
      <c r="BB118" s="15">
        <v>3.9121092499663832</v>
      </c>
      <c r="BC118" s="20">
        <v>1.9864015938615251</v>
      </c>
      <c r="BD118" s="20">
        <v>47.469247417680521</v>
      </c>
      <c r="BE118" s="21">
        <v>3.938801102376309</v>
      </c>
      <c r="BF118" s="20">
        <v>94.125943432346986</v>
      </c>
      <c r="BG118" s="20">
        <v>712.03871126520778</v>
      </c>
      <c r="BH118" s="22">
        <v>51371.944425174297</v>
      </c>
      <c r="BI118" s="22">
        <v>13666.041789253824</v>
      </c>
      <c r="BJ118" s="22">
        <v>37705.902635920473</v>
      </c>
      <c r="BK118" s="23">
        <v>3.7590946389151383</v>
      </c>
      <c r="BL118" s="22">
        <v>7678.2432661747289</v>
      </c>
      <c r="BM118" s="23">
        <v>6.6905856775188628</v>
      </c>
      <c r="BN118" s="47">
        <f>BL118/'Annual Investment'!$D$2</f>
        <v>1.748387356443679E-4</v>
      </c>
    </row>
    <row r="119" spans="1:66" x14ac:dyDescent="0.25">
      <c r="A119" t="s">
        <v>164</v>
      </c>
      <c r="B119" t="s">
        <v>68</v>
      </c>
      <c r="C119" t="s">
        <v>79</v>
      </c>
      <c r="D119" t="s">
        <v>45</v>
      </c>
      <c r="E119" s="15">
        <v>15</v>
      </c>
      <c r="F119" s="16">
        <v>53813.747000000003</v>
      </c>
      <c r="G119" s="17">
        <v>4260</v>
      </c>
      <c r="H119" s="16">
        <v>53813.747000000003</v>
      </c>
      <c r="I119" s="37">
        <v>4260</v>
      </c>
      <c r="J119" s="38">
        <v>5894.56</v>
      </c>
      <c r="K119" s="39">
        <v>0.59376781303439097</v>
      </c>
      <c r="L119" s="38">
        <v>1473.1802298258845</v>
      </c>
      <c r="M119" s="38">
        <v>0</v>
      </c>
      <c r="N119" s="38">
        <v>4973.1802298258845</v>
      </c>
      <c r="O119" s="38">
        <v>2394.5600000000004</v>
      </c>
      <c r="P119" s="38">
        <v>7367.7402298258849</v>
      </c>
      <c r="Q119" s="18">
        <v>51646.505774870493</v>
      </c>
      <c r="R119" s="18">
        <v>0</v>
      </c>
      <c r="S119" s="18">
        <v>51646.505774870493</v>
      </c>
      <c r="T119" s="19">
        <v>0.86</v>
      </c>
      <c r="U119" s="19">
        <v>7.8939994390868913</v>
      </c>
      <c r="V119" s="19">
        <v>10.385005848999501</v>
      </c>
      <c r="W119" s="18">
        <v>0.10090393591891632</v>
      </c>
      <c r="X119" s="18">
        <v>1.026489400620885E-2</v>
      </c>
      <c r="Y119" s="18">
        <v>1.2746523189776464</v>
      </c>
      <c r="Z119" s="34"/>
      <c r="AA119" t="s">
        <v>164</v>
      </c>
      <c r="AB119" s="15">
        <v>1.9065493206209398</v>
      </c>
      <c r="AC119" s="20">
        <v>7.4385879563651507</v>
      </c>
      <c r="AD119" s="20">
        <v>93.966734817155199</v>
      </c>
      <c r="AE119" s="21">
        <v>7.4385879563651507</v>
      </c>
      <c r="AF119" s="20">
        <v>93.966734817155199</v>
      </c>
      <c r="AG119" s="20">
        <v>1409.5010222573283</v>
      </c>
      <c r="AH119" s="22">
        <v>98466.610497524787</v>
      </c>
      <c r="AI119" s="22">
        <v>12473.602418815797</v>
      </c>
      <c r="AJ119" s="22">
        <v>85993.008078708983</v>
      </c>
      <c r="AK119" s="23">
        <v>7.8939994390868913</v>
      </c>
      <c r="AL119" s="22">
        <v>9481.6133885000309</v>
      </c>
      <c r="AM119" s="23">
        <v>10.385005848999501</v>
      </c>
      <c r="AN119" s="47">
        <f>AL119/'Annual Investment'!$B$2</f>
        <v>2.2637529106538773E-4</v>
      </c>
      <c r="AO119" s="15">
        <v>1.9385946827335816</v>
      </c>
      <c r="AP119" s="20">
        <v>7.563616059278754</v>
      </c>
      <c r="AQ119" s="20">
        <v>95.546131694639413</v>
      </c>
      <c r="AR119" s="21">
        <v>15.002204015643905</v>
      </c>
      <c r="AS119" s="20">
        <v>189.51286651179461</v>
      </c>
      <c r="AT119" s="20">
        <v>1433.191975419591</v>
      </c>
      <c r="AU119" s="22">
        <v>105235.32164281829</v>
      </c>
      <c r="AV119" s="22">
        <v>12683.25925907519</v>
      </c>
      <c r="AW119" s="22">
        <v>92552.062383743105</v>
      </c>
      <c r="AX119" s="23">
        <v>8.2971828844009305</v>
      </c>
      <c r="AY119" s="22">
        <v>9640.9807498162299</v>
      </c>
      <c r="AZ119" s="23">
        <v>10.915416633813338</v>
      </c>
      <c r="BA119" s="47">
        <f>AY119/'Annual Investment'!$C$2</f>
        <v>2.2248902483325473E-4</v>
      </c>
      <c r="BB119" s="15">
        <v>1.9707618026146434</v>
      </c>
      <c r="BC119" s="20">
        <v>7.6891192119904241</v>
      </c>
      <c r="BD119" s="20">
        <v>97.131529560303292</v>
      </c>
      <c r="BE119" s="21">
        <v>22.691323227634328</v>
      </c>
      <c r="BF119" s="20">
        <v>286.64439607209789</v>
      </c>
      <c r="BG119" s="20">
        <v>1456.9729434045496</v>
      </c>
      <c r="BH119" s="22">
        <v>112672.61106806769</v>
      </c>
      <c r="BI119" s="22">
        <v>12893.712699757261</v>
      </c>
      <c r="BJ119" s="22">
        <v>99778.898368310431</v>
      </c>
      <c r="BK119" s="23">
        <v>8.7385700063092671</v>
      </c>
      <c r="BL119" s="22">
        <v>9800.953634459167</v>
      </c>
      <c r="BM119" s="23">
        <v>11.496086531000628</v>
      </c>
      <c r="BN119" s="47">
        <f>BL119/'Annual Investment'!$D$2</f>
        <v>2.2317427074847228E-4</v>
      </c>
    </row>
    <row r="120" spans="1:66" x14ac:dyDescent="0.25">
      <c r="A120" t="s">
        <v>165</v>
      </c>
      <c r="B120" t="s">
        <v>68</v>
      </c>
      <c r="C120" t="s">
        <v>79</v>
      </c>
      <c r="D120" t="s">
        <v>45</v>
      </c>
      <c r="E120" s="15">
        <v>15</v>
      </c>
      <c r="F120" s="16">
        <v>98211.558999999994</v>
      </c>
      <c r="G120" s="17">
        <v>1500</v>
      </c>
      <c r="H120" s="16">
        <v>98211.558999999994</v>
      </c>
      <c r="I120" s="37">
        <v>1500</v>
      </c>
      <c r="J120" s="38">
        <v>6962.55</v>
      </c>
      <c r="K120" s="39">
        <v>0.43087661848029818</v>
      </c>
      <c r="L120" s="38">
        <v>2688.5941813191043</v>
      </c>
      <c r="M120" s="38">
        <v>0</v>
      </c>
      <c r="N120" s="38">
        <v>5688.5941813191039</v>
      </c>
      <c r="O120" s="38">
        <v>3962.55</v>
      </c>
      <c r="P120" s="38">
        <v>9651.144181319105</v>
      </c>
      <c r="Q120" s="18">
        <v>82402.43959899609</v>
      </c>
      <c r="R120" s="18">
        <v>0</v>
      </c>
      <c r="S120" s="18">
        <v>82402.43959899609</v>
      </c>
      <c r="T120" s="19">
        <v>0.86</v>
      </c>
      <c r="U120" s="19">
        <v>9.497321624421577</v>
      </c>
      <c r="V120" s="19">
        <v>14.485554246354789</v>
      </c>
      <c r="W120" s="18">
        <v>6.3242566882303897E-2</v>
      </c>
      <c r="X120" s="18">
        <v>6.4336265955877653E-3</v>
      </c>
      <c r="Y120" s="18">
        <v>4.1407673924485557</v>
      </c>
      <c r="Z120" s="34"/>
      <c r="AA120" t="s">
        <v>165</v>
      </c>
      <c r="AB120" s="15">
        <v>1.9065493206209398</v>
      </c>
      <c r="AC120" s="20">
        <v>2.6192211113961799</v>
      </c>
      <c r="AD120" s="20">
        <v>171.49185914395429</v>
      </c>
      <c r="AE120" s="21">
        <v>2.6192211113961799</v>
      </c>
      <c r="AF120" s="20">
        <v>171.49185914395429</v>
      </c>
      <c r="AG120" s="20">
        <v>2572.3778871593149</v>
      </c>
      <c r="AH120" s="22">
        <v>157104.31523497403</v>
      </c>
      <c r="AI120" s="22">
        <v>16541.960085988168</v>
      </c>
      <c r="AJ120" s="22">
        <v>140562.35514898587</v>
      </c>
      <c r="AK120" s="23">
        <v>9.497321624421577</v>
      </c>
      <c r="AL120" s="22">
        <v>10845.585371682169</v>
      </c>
      <c r="AM120" s="23">
        <v>14.485554246354789</v>
      </c>
      <c r="AN120" s="47">
        <f>AL120/'Annual Investment'!$B$2</f>
        <v>2.5894037698972929E-4</v>
      </c>
      <c r="AO120" s="15">
        <v>1.9385946827335816</v>
      </c>
      <c r="AP120" s="20">
        <v>2.663245091295336</v>
      </c>
      <c r="AQ120" s="20">
        <v>174.37430161014152</v>
      </c>
      <c r="AR120" s="21">
        <v>5.2824662026915155</v>
      </c>
      <c r="AS120" s="20">
        <v>345.8661607540958</v>
      </c>
      <c r="AT120" s="20">
        <v>2615.6145241521231</v>
      </c>
      <c r="AU120" s="22">
        <v>169050.52863038282</v>
      </c>
      <c r="AV120" s="22">
        <v>16819.998055043023</v>
      </c>
      <c r="AW120" s="22">
        <v>152230.5305753398</v>
      </c>
      <c r="AX120" s="23">
        <v>10.050567668151281</v>
      </c>
      <c r="AY120" s="22">
        <v>11027.878432134406</v>
      </c>
      <c r="AZ120" s="23">
        <v>15.329379052436988</v>
      </c>
      <c r="BA120" s="47">
        <f>AY120/'Annual Investment'!$C$2</f>
        <v>2.5449505418751459E-4</v>
      </c>
      <c r="BB120" s="15">
        <v>1.9707618026146434</v>
      </c>
      <c r="BC120" s="20">
        <v>2.7074363422501491</v>
      </c>
      <c r="BD120" s="20">
        <v>177.26769604376315</v>
      </c>
      <c r="BE120" s="21">
        <v>7.989902544941665</v>
      </c>
      <c r="BF120" s="20">
        <v>523.13385679785904</v>
      </c>
      <c r="BG120" s="20">
        <v>2659.0154406564479</v>
      </c>
      <c r="BH120" s="22">
        <v>182022.70120681371</v>
      </c>
      <c r="BI120" s="22">
        <v>17099.092441639023</v>
      </c>
      <c r="BJ120" s="22">
        <v>164923.60876517469</v>
      </c>
      <c r="BK120" s="23">
        <v>10.645167386987122</v>
      </c>
      <c r="BL120" s="22">
        <v>11210.864123119609</v>
      </c>
      <c r="BM120" s="23">
        <v>16.236277525782988</v>
      </c>
      <c r="BN120" s="47">
        <f>BL120/'Annual Investment'!$D$2</f>
        <v>2.5527887575559305E-4</v>
      </c>
    </row>
    <row r="121" spans="1:66" x14ac:dyDescent="0.25">
      <c r="A121" t="s">
        <v>166</v>
      </c>
      <c r="B121" t="s">
        <v>68</v>
      </c>
      <c r="C121" t="s">
        <v>79</v>
      </c>
      <c r="D121" t="s">
        <v>45</v>
      </c>
      <c r="E121" s="15">
        <v>15</v>
      </c>
      <c r="F121" s="16">
        <v>37491.821000000004</v>
      </c>
      <c r="G121" s="17">
        <v>1550</v>
      </c>
      <c r="H121" s="16">
        <v>37491.821000000004</v>
      </c>
      <c r="I121" s="37">
        <v>1550</v>
      </c>
      <c r="J121" s="38">
        <v>6962.55</v>
      </c>
      <c r="K121" s="39">
        <v>0.43087661848029818</v>
      </c>
      <c r="L121" s="38">
        <v>1026.3587383604959</v>
      </c>
      <c r="M121" s="38">
        <v>0</v>
      </c>
      <c r="N121" s="38">
        <v>4026.3587383604959</v>
      </c>
      <c r="O121" s="38">
        <v>3962.55</v>
      </c>
      <c r="P121" s="38">
        <v>7988.9087383604965</v>
      </c>
      <c r="Q121" s="18">
        <v>33303.205366486851</v>
      </c>
      <c r="R121" s="18">
        <v>0</v>
      </c>
      <c r="S121" s="18">
        <v>33303.205366486851</v>
      </c>
      <c r="T121" s="19">
        <v>0.86</v>
      </c>
      <c r="U121" s="19">
        <v>4.7480018409569258</v>
      </c>
      <c r="V121" s="19">
        <v>8.2712961091111499</v>
      </c>
      <c r="W121" s="18">
        <v>0.11725815944739749</v>
      </c>
      <c r="X121" s="18">
        <v>1.1928598890908346E-2</v>
      </c>
      <c r="Y121" s="18">
        <v>2.8362722095427646</v>
      </c>
      <c r="Z121" s="34"/>
      <c r="AA121" t="s">
        <v>166</v>
      </c>
      <c r="AB121" s="15">
        <v>1.9065493206209398</v>
      </c>
      <c r="AC121" s="20">
        <v>2.706528481776052</v>
      </c>
      <c r="AD121" s="20">
        <v>65.466246045257748</v>
      </c>
      <c r="AE121" s="21">
        <v>2.706528481776052</v>
      </c>
      <c r="AF121" s="20">
        <v>65.466246045257748</v>
      </c>
      <c r="AG121" s="20">
        <v>981.99369067886607</v>
      </c>
      <c r="AH121" s="22">
        <v>63494.203565975142</v>
      </c>
      <c r="AI121" s="22">
        <v>13372.826231503386</v>
      </c>
      <c r="AJ121" s="22">
        <v>50121.377334471756</v>
      </c>
      <c r="AK121" s="23">
        <v>4.7480018409569258</v>
      </c>
      <c r="AL121" s="22">
        <v>7676.4515171973871</v>
      </c>
      <c r="AM121" s="23">
        <v>8.2712961091111499</v>
      </c>
      <c r="AN121" s="47">
        <f>AL121/'Annual Investment'!$B$2</f>
        <v>1.8327671413628533E-4</v>
      </c>
      <c r="AO121" s="15">
        <v>1.9385946827335816</v>
      </c>
      <c r="AP121" s="20">
        <v>2.7520199276718471</v>
      </c>
      <c r="AQ121" s="20">
        <v>66.566605494648925</v>
      </c>
      <c r="AR121" s="21">
        <v>5.4585484094478991</v>
      </c>
      <c r="AS121" s="20">
        <v>132.03285153990666</v>
      </c>
      <c r="AT121" s="20">
        <v>998.4990824197339</v>
      </c>
      <c r="AU121" s="22">
        <v>68117.99387103974</v>
      </c>
      <c r="AV121" s="22">
        <v>13597.597263872165</v>
      </c>
      <c r="AW121" s="22">
        <v>54520.396607167575</v>
      </c>
      <c r="AX121" s="23">
        <v>5.0095610679707612</v>
      </c>
      <c r="AY121" s="22">
        <v>7805.4776409635497</v>
      </c>
      <c r="AZ121" s="23">
        <v>8.726947536631581</v>
      </c>
      <c r="BA121" s="47">
        <f>AY121/'Annual Investment'!$C$2</f>
        <v>1.801303367117351E-4</v>
      </c>
      <c r="BB121" s="15">
        <v>3.9121092499663832</v>
      </c>
      <c r="BC121" s="20">
        <v>5.5536119597499347</v>
      </c>
      <c r="BD121" s="20">
        <v>134.33227451509921</v>
      </c>
      <c r="BE121" s="21">
        <v>11.012160369197835</v>
      </c>
      <c r="BF121" s="20">
        <v>266.36512605500587</v>
      </c>
      <c r="BG121" s="20">
        <v>2014.984117726488</v>
      </c>
      <c r="BH121" s="22">
        <v>145235.38818577013</v>
      </c>
      <c r="BI121" s="22">
        <v>27440.127896307877</v>
      </c>
      <c r="BJ121" s="22">
        <v>117795.26028946225</v>
      </c>
      <c r="BK121" s="23">
        <v>5.2928101769274862</v>
      </c>
      <c r="BL121" s="22">
        <v>15751.555264023073</v>
      </c>
      <c r="BM121" s="23">
        <v>9.2203840034444866</v>
      </c>
      <c r="BN121" s="47">
        <f>BL121/'Annual Investment'!$D$2</f>
        <v>3.586734505959727E-4</v>
      </c>
    </row>
    <row r="122" spans="1:66" x14ac:dyDescent="0.25">
      <c r="A122" t="s">
        <v>167</v>
      </c>
      <c r="B122" t="s">
        <v>68</v>
      </c>
      <c r="C122" t="s">
        <v>79</v>
      </c>
      <c r="D122" t="s">
        <v>45</v>
      </c>
      <c r="E122" s="15">
        <v>15</v>
      </c>
      <c r="F122" s="16">
        <v>5625.0429999999997</v>
      </c>
      <c r="G122" s="17">
        <v>0</v>
      </c>
      <c r="H122" s="16">
        <v>5625.0429999999997</v>
      </c>
      <c r="I122" s="37">
        <v>0</v>
      </c>
      <c r="J122" s="38">
        <v>321.62418993600016</v>
      </c>
      <c r="K122" s="39">
        <v>1.8655313212584965</v>
      </c>
      <c r="L122" s="38">
        <v>153.98857357991596</v>
      </c>
      <c r="M122" s="38">
        <v>0</v>
      </c>
      <c r="N122" s="38">
        <v>753.98857357991596</v>
      </c>
      <c r="O122" s="38">
        <v>-278.37581006399984</v>
      </c>
      <c r="P122" s="38">
        <v>475.61276351591613</v>
      </c>
      <c r="Q122" s="18">
        <v>4557.2765514279536</v>
      </c>
      <c r="R122" s="18">
        <v>0</v>
      </c>
      <c r="S122" s="18">
        <v>4557.2765514279536</v>
      </c>
      <c r="T122" s="19">
        <v>0.86</v>
      </c>
      <c r="U122" s="19">
        <v>10.583909244607389</v>
      </c>
      <c r="V122" s="19">
        <v>6.0442249539540578</v>
      </c>
      <c r="W122" s="18">
        <v>0.14635449269300288</v>
      </c>
      <c r="X122" s="18">
        <v>1.4888550591657401E-2</v>
      </c>
      <c r="Y122" s="18" t="s">
        <v>51</v>
      </c>
      <c r="Z122" s="34"/>
      <c r="AA122" t="s">
        <v>167</v>
      </c>
      <c r="AB122" s="15">
        <v>122.36062803985136</v>
      </c>
      <c r="AC122" s="20">
        <v>0</v>
      </c>
      <c r="AD122" s="20">
        <v>630.37706393909036</v>
      </c>
      <c r="AE122" s="21">
        <v>0</v>
      </c>
      <c r="AF122" s="20">
        <v>630.37706393909036</v>
      </c>
      <c r="AG122" s="20">
        <v>9455.6559590863562</v>
      </c>
      <c r="AH122" s="22">
        <v>557631.22098401235</v>
      </c>
      <c r="AI122" s="22">
        <v>52686.697145303966</v>
      </c>
      <c r="AJ122" s="22">
        <v>504944.52383870841</v>
      </c>
      <c r="AK122" s="23">
        <v>10.583909244607389</v>
      </c>
      <c r="AL122" s="22">
        <v>92258.515398110205</v>
      </c>
      <c r="AM122" s="23">
        <v>6.0442249539540578</v>
      </c>
      <c r="AN122" s="47">
        <f>AL122/'Annual Investment'!$B$2</f>
        <v>2.202689291448923E-3</v>
      </c>
      <c r="AO122" s="15">
        <v>136.85899775119168</v>
      </c>
      <c r="AP122" s="20">
        <v>0</v>
      </c>
      <c r="AQ122" s="20">
        <v>705.06971530045428</v>
      </c>
      <c r="AR122" s="21">
        <v>0</v>
      </c>
      <c r="AS122" s="20">
        <v>1335.4467792395446</v>
      </c>
      <c r="AT122" s="20">
        <v>10576.045729506815</v>
      </c>
      <c r="AU122" s="22">
        <v>661304.69565162237</v>
      </c>
      <c r="AV122" s="22">
        <v>58929.483132257636</v>
      </c>
      <c r="AW122" s="22">
        <v>602375.21251936478</v>
      </c>
      <c r="AX122" s="23">
        <v>11.221966671036832</v>
      </c>
      <c r="AY122" s="22">
        <v>103190.12049599795</v>
      </c>
      <c r="AZ122" s="23">
        <v>6.4086047430991231</v>
      </c>
      <c r="BA122" s="47">
        <f>AY122/'Annual Investment'!$C$2</f>
        <v>2.3813624233217415E-3</v>
      </c>
      <c r="BB122" s="15">
        <v>151.77807315659047</v>
      </c>
      <c r="BC122" s="20">
        <v>0</v>
      </c>
      <c r="BD122" s="20">
        <v>781.92975681379312</v>
      </c>
      <c r="BE122" s="21">
        <v>0</v>
      </c>
      <c r="BF122" s="20">
        <v>2117.3765360533375</v>
      </c>
      <c r="BG122" s="20">
        <v>11728.946352206895</v>
      </c>
      <c r="BH122" s="22">
        <v>778009.86366382532</v>
      </c>
      <c r="BI122" s="22">
        <v>65353.418839061931</v>
      </c>
      <c r="BJ122" s="22">
        <v>712656.44482476334</v>
      </c>
      <c r="BK122" s="23">
        <v>11.904654377450971</v>
      </c>
      <c r="BL122" s="22">
        <v>114438.93288004579</v>
      </c>
      <c r="BM122" s="23">
        <v>6.7984718494302179</v>
      </c>
      <c r="BN122" s="47">
        <f>BL122/'Annual Investment'!$D$2</f>
        <v>2.6058510572830513E-3</v>
      </c>
    </row>
    <row r="123" spans="1:66" x14ac:dyDescent="0.25">
      <c r="A123" t="s">
        <v>168</v>
      </c>
      <c r="B123" t="s">
        <v>68</v>
      </c>
      <c r="C123" t="s">
        <v>79</v>
      </c>
      <c r="D123" t="s">
        <v>45</v>
      </c>
      <c r="E123" s="15">
        <v>15</v>
      </c>
      <c r="F123" s="16">
        <v>3630</v>
      </c>
      <c r="G123" s="17">
        <v>1108.8</v>
      </c>
      <c r="H123" s="16">
        <v>3630</v>
      </c>
      <c r="I123" s="37">
        <v>1108.8</v>
      </c>
      <c r="J123" s="38">
        <v>2738.4700000000003</v>
      </c>
      <c r="K123" s="39">
        <v>0.27387555824967952</v>
      </c>
      <c r="L123" s="38">
        <v>99.373199830667062</v>
      </c>
      <c r="M123" s="38">
        <v>0</v>
      </c>
      <c r="N123" s="38">
        <v>849.37319983066698</v>
      </c>
      <c r="O123" s="38">
        <v>1988.4700000000003</v>
      </c>
      <c r="P123" s="38">
        <v>2837.8431998306673</v>
      </c>
      <c r="Q123" s="18">
        <v>5035.6565985198295</v>
      </c>
      <c r="R123" s="18">
        <v>0</v>
      </c>
      <c r="S123" s="18">
        <v>5035.6565985198295</v>
      </c>
      <c r="T123" s="19">
        <v>0.86</v>
      </c>
      <c r="U123" s="19">
        <v>2.0516374001305699</v>
      </c>
      <c r="V123" s="19">
        <v>5.9286737555691067</v>
      </c>
      <c r="W123" s="18">
        <v>0.25548127190755215</v>
      </c>
      <c r="X123" s="18">
        <v>2.5989949280172838E-2</v>
      </c>
      <c r="Y123" s="18">
        <v>0.83639702112591474</v>
      </c>
      <c r="Z123" s="34"/>
      <c r="AA123" t="s">
        <v>168</v>
      </c>
      <c r="AB123" s="15">
        <v>3.7846426812326124</v>
      </c>
      <c r="AC123" s="20">
        <v>3.843359054587455</v>
      </c>
      <c r="AD123" s="20">
        <v>12.582425476327977</v>
      </c>
      <c r="AE123" s="21">
        <v>3.843359054587455</v>
      </c>
      <c r="AF123" s="20">
        <v>12.582425476327977</v>
      </c>
      <c r="AG123" s="20">
        <v>188.73638214491965</v>
      </c>
      <c r="AH123" s="22">
        <v>19058.160890788786</v>
      </c>
      <c r="AI123" s="22">
        <v>9289.2442346663647</v>
      </c>
      <c r="AJ123" s="22">
        <v>9768.916656122421</v>
      </c>
      <c r="AK123" s="23">
        <v>2.0516374001305699</v>
      </c>
      <c r="AL123" s="22">
        <v>3214.5740643742593</v>
      </c>
      <c r="AM123" s="23">
        <v>5.9286737555691067</v>
      </c>
      <c r="AN123" s="47">
        <f>AL123/'Annual Investment'!$B$2</f>
        <v>7.6748556353982474E-5</v>
      </c>
      <c r="AO123" s="15">
        <v>3.8482551164711407</v>
      </c>
      <c r="AP123" s="20">
        <v>3.9079583971279583</v>
      </c>
      <c r="AQ123" s="20">
        <v>12.793911419168913</v>
      </c>
      <c r="AR123" s="21">
        <v>7.7513174517154138</v>
      </c>
      <c r="AS123" s="20">
        <v>25.376336895496891</v>
      </c>
      <c r="AT123" s="20">
        <v>191.90867128753368</v>
      </c>
      <c r="AU123" s="22">
        <v>20070.247180306</v>
      </c>
      <c r="AV123" s="22">
        <v>9445.3782470588194</v>
      </c>
      <c r="AW123" s="22">
        <v>10624.86893324718</v>
      </c>
      <c r="AX123" s="23">
        <v>2.1248749023423854</v>
      </c>
      <c r="AY123" s="22">
        <v>3268.6047620418294</v>
      </c>
      <c r="AZ123" s="23">
        <v>6.140310206171435</v>
      </c>
      <c r="BA123" s="47">
        <f>AY123/'Annual Investment'!$C$2</f>
        <v>7.5430986218480024E-5</v>
      </c>
      <c r="BB123" s="15">
        <v>3.9121092499663828</v>
      </c>
      <c r="BC123" s="20">
        <v>3.9728031877230499</v>
      </c>
      <c r="BD123" s="20">
        <v>13.006200912188559</v>
      </c>
      <c r="BE123" s="21">
        <v>11.724120639438464</v>
      </c>
      <c r="BF123" s="20">
        <v>38.382537807685445</v>
      </c>
      <c r="BG123" s="20">
        <v>195.09301368282837</v>
      </c>
      <c r="BH123" s="22">
        <v>21222.329823644668</v>
      </c>
      <c r="BI123" s="22">
        <v>9602.1054975259904</v>
      </c>
      <c r="BJ123" s="22">
        <v>11620.224326118678</v>
      </c>
      <c r="BK123" s="23">
        <v>2.2101746152562751</v>
      </c>
      <c r="BL123" s="22">
        <v>3322.8407517310975</v>
      </c>
      <c r="BM123" s="23">
        <v>6.3868031631032842</v>
      </c>
      <c r="BN123" s="47">
        <f>BL123/'Annual Investment'!$D$2</f>
        <v>7.5663306780025832E-5</v>
      </c>
    </row>
    <row r="124" spans="1:66" x14ac:dyDescent="0.25">
      <c r="A124" t="s">
        <v>169</v>
      </c>
      <c r="B124" t="s">
        <v>68</v>
      </c>
      <c r="C124" t="s">
        <v>79</v>
      </c>
      <c r="D124" t="s">
        <v>45</v>
      </c>
      <c r="E124" s="15">
        <v>15</v>
      </c>
      <c r="F124" s="16">
        <v>17872.831999999999</v>
      </c>
      <c r="G124" s="17">
        <v>264.62400000000002</v>
      </c>
      <c r="H124" s="16">
        <v>17872.831999999999</v>
      </c>
      <c r="I124" s="37">
        <v>264.62400000000002</v>
      </c>
      <c r="J124" s="38">
        <v>3226.5800000000004</v>
      </c>
      <c r="K124" s="39">
        <v>0.61985135964395732</v>
      </c>
      <c r="L124" s="38">
        <v>489.27837627436384</v>
      </c>
      <c r="M124" s="38">
        <v>0</v>
      </c>
      <c r="N124" s="38">
        <v>2489.2783762743638</v>
      </c>
      <c r="O124" s="38">
        <v>1226.5800000000004</v>
      </c>
      <c r="P124" s="38">
        <v>3715.8583762743642</v>
      </c>
      <c r="Q124" s="18">
        <v>14980.065879442123</v>
      </c>
      <c r="R124" s="18">
        <v>0</v>
      </c>
      <c r="S124" s="18">
        <v>14980.065879442123</v>
      </c>
      <c r="T124" s="19">
        <v>0.86</v>
      </c>
      <c r="U124" s="19">
        <v>4.5892880937498282</v>
      </c>
      <c r="V124" s="19">
        <v>6.0178347356483233</v>
      </c>
      <c r="W124" s="18">
        <v>0.15207129154030111</v>
      </c>
      <c r="X124" s="18">
        <v>1.5470116946705127E-2</v>
      </c>
      <c r="Y124" s="18">
        <v>10.270968036621101</v>
      </c>
      <c r="Z124" s="34"/>
      <c r="AA124" t="s">
        <v>169</v>
      </c>
      <c r="AB124" s="15">
        <v>1.9065493206209398</v>
      </c>
      <c r="AC124" s="20">
        <v>0.46207251158806845</v>
      </c>
      <c r="AD124" s="20">
        <v>31.208599263224798</v>
      </c>
      <c r="AE124" s="21">
        <v>0.46207251158806845</v>
      </c>
      <c r="AF124" s="20">
        <v>31.208599263224798</v>
      </c>
      <c r="AG124" s="20">
        <v>468.12898894837195</v>
      </c>
      <c r="AH124" s="22">
        <v>28560.234425307302</v>
      </c>
      <c r="AI124" s="22">
        <v>6223.2385158394418</v>
      </c>
      <c r="AJ124" s="22">
        <v>22336.99590946786</v>
      </c>
      <c r="AK124" s="23">
        <v>4.5892880937498282</v>
      </c>
      <c r="AL124" s="22">
        <v>4745.9319971222849</v>
      </c>
      <c r="AM124" s="23">
        <v>6.0178347356483233</v>
      </c>
      <c r="AN124" s="47">
        <f>AL124/'Annual Investment'!$B$2</f>
        <v>1.1331001309631078E-4</v>
      </c>
      <c r="AO124" s="15">
        <v>1.9385946827335816</v>
      </c>
      <c r="AP124" s="20">
        <v>0.469839046025958</v>
      </c>
      <c r="AQ124" s="20">
        <v>31.733154727697467</v>
      </c>
      <c r="AR124" s="21">
        <v>0.93191155761402655</v>
      </c>
      <c r="AS124" s="20">
        <v>62.941753990922258</v>
      </c>
      <c r="AT124" s="20">
        <v>475.99732091546196</v>
      </c>
      <c r="AU124" s="22">
        <v>30733.700441844532</v>
      </c>
      <c r="AV124" s="22">
        <v>6327.8389736384906</v>
      </c>
      <c r="AW124" s="22">
        <v>24405.861468206043</v>
      </c>
      <c r="AX124" s="23">
        <v>4.8569030548785816</v>
      </c>
      <c r="AY124" s="22">
        <v>4825.7018240891657</v>
      </c>
      <c r="AZ124" s="23">
        <v>6.3687524762567378</v>
      </c>
      <c r="BA124" s="47">
        <f>AY124/'Annual Investment'!$C$2</f>
        <v>1.1136477925216505E-4</v>
      </c>
      <c r="BB124" s="15">
        <v>1.9707618026146434</v>
      </c>
      <c r="BC124" s="20">
        <v>0.47763508975440233</v>
      </c>
      <c r="BD124" s="20">
        <v>32.259703263820946</v>
      </c>
      <c r="BE124" s="21">
        <v>1.4095466473684286</v>
      </c>
      <c r="BF124" s="20">
        <v>95.201457254743204</v>
      </c>
      <c r="BG124" s="20">
        <v>483.89554895731413</v>
      </c>
      <c r="BH124" s="22">
        <v>33093.615098627408</v>
      </c>
      <c r="BI124" s="22">
        <v>6432.8368654959377</v>
      </c>
      <c r="BJ124" s="22">
        <v>26660.77823313147</v>
      </c>
      <c r="BK124" s="23">
        <v>5.1444822541875643</v>
      </c>
      <c r="BL124" s="22">
        <v>4905.7747400361177</v>
      </c>
      <c r="BM124" s="23">
        <v>6.7458488928465892</v>
      </c>
      <c r="BN124" s="47">
        <f>BL124/'Annual Investment'!$D$2</f>
        <v>1.1170777262066418E-4</v>
      </c>
    </row>
    <row r="125" spans="1:66" x14ac:dyDescent="0.25">
      <c r="A125" t="s">
        <v>170</v>
      </c>
      <c r="B125" t="s">
        <v>68</v>
      </c>
      <c r="C125" t="s">
        <v>73</v>
      </c>
      <c r="D125" t="s">
        <v>45</v>
      </c>
      <c r="E125" s="15">
        <v>10</v>
      </c>
      <c r="F125" s="16">
        <v>2546</v>
      </c>
      <c r="G125" s="17">
        <v>732.41095890410952</v>
      </c>
      <c r="H125" s="16">
        <v>2546</v>
      </c>
      <c r="I125" s="37">
        <v>732.41095890410952</v>
      </c>
      <c r="J125" s="38">
        <v>3990</v>
      </c>
      <c r="K125" s="39">
        <v>0.12531328320802004</v>
      </c>
      <c r="L125" s="38">
        <v>69.698117567184113</v>
      </c>
      <c r="M125" s="38">
        <v>0</v>
      </c>
      <c r="N125" s="38">
        <v>569.69811756718411</v>
      </c>
      <c r="O125" s="38">
        <v>3490</v>
      </c>
      <c r="P125" s="38">
        <v>4059.698117567184</v>
      </c>
      <c r="Q125" s="18">
        <v>2516.9217456270298</v>
      </c>
      <c r="R125" s="18">
        <v>0</v>
      </c>
      <c r="S125" s="18">
        <v>2516.9217456270298</v>
      </c>
      <c r="T125" s="19">
        <v>0.86</v>
      </c>
      <c r="U125" s="19">
        <v>0.71889494698765222</v>
      </c>
      <c r="V125" s="19">
        <v>4.4179920347555139</v>
      </c>
      <c r="W125" s="18">
        <v>0.24431690951405119</v>
      </c>
      <c r="X125" s="18">
        <v>3.2317864276553407E-2</v>
      </c>
      <c r="Y125" s="18">
        <v>0.84929211402503491</v>
      </c>
      <c r="Z125" s="34"/>
      <c r="AA125" t="s">
        <v>170</v>
      </c>
      <c r="AB125" s="15">
        <v>1.2236062803985137</v>
      </c>
      <c r="AC125" s="20">
        <v>0.82078496088080843</v>
      </c>
      <c r="AD125" s="20">
        <v>2.8532048640142382</v>
      </c>
      <c r="AE125" s="21">
        <v>0.82078496088080843</v>
      </c>
      <c r="AF125" s="20">
        <v>2.8532048640142382</v>
      </c>
      <c r="AG125" s="20">
        <v>28.532048640142385</v>
      </c>
      <c r="AH125" s="22">
        <v>3079.7212552208239</v>
      </c>
      <c r="AI125" s="22">
        <v>4283.9656449466202</v>
      </c>
      <c r="AJ125" s="22">
        <v>-1204.2443897257963</v>
      </c>
      <c r="AK125" s="23">
        <v>0.71889494698765222</v>
      </c>
      <c r="AL125" s="22">
        <v>697.08619458641738</v>
      </c>
      <c r="AM125" s="23">
        <v>4.4179920347555139</v>
      </c>
      <c r="AN125" s="47">
        <f>AL125/'Annual Investment'!$B$2</f>
        <v>1.664306312980009E-5</v>
      </c>
      <c r="AO125" s="15">
        <v>2.4883454136580307</v>
      </c>
      <c r="AP125" s="20">
        <v>1.6691614988622498</v>
      </c>
      <c r="AQ125" s="20">
        <v>5.8023233055687724</v>
      </c>
      <c r="AR125" s="21">
        <v>2.4899464597430585</v>
      </c>
      <c r="AS125" s="20">
        <v>8.6555281695830111</v>
      </c>
      <c r="AT125" s="20">
        <v>58.023233055687726</v>
      </c>
      <c r="AU125" s="22">
        <v>6487.720152297552</v>
      </c>
      <c r="AV125" s="22">
        <v>8711.9414436150673</v>
      </c>
      <c r="AW125" s="22">
        <v>-2224.2212913175154</v>
      </c>
      <c r="AX125" s="23">
        <v>0.74469280978149432</v>
      </c>
      <c r="AY125" s="22">
        <v>1417.6056980179162</v>
      </c>
      <c r="AZ125" s="23">
        <v>4.5765336308739624</v>
      </c>
      <c r="BA125" s="47">
        <f>AY125/'Annual Investment'!$C$2</f>
        <v>3.2714691330141238E-5</v>
      </c>
      <c r="BB125" s="15">
        <v>2.5296345526098412</v>
      </c>
      <c r="BC125" s="20">
        <v>1.6968579113784774</v>
      </c>
      <c r="BD125" s="20">
        <v>5.8986013109823263</v>
      </c>
      <c r="BE125" s="21">
        <v>4.1868043711215348</v>
      </c>
      <c r="BF125" s="20">
        <v>14.554129480565338</v>
      </c>
      <c r="BG125" s="20">
        <v>58.986013109823254</v>
      </c>
      <c r="BH125" s="22">
        <v>6866.6575219592978</v>
      </c>
      <c r="BI125" s="22">
        <v>8856.4987702752205</v>
      </c>
      <c r="BJ125" s="22">
        <v>-1989.8412483159227</v>
      </c>
      <c r="BK125" s="23">
        <v>0.77532416591143638</v>
      </c>
      <c r="BL125" s="22">
        <v>1441.1280427547324</v>
      </c>
      <c r="BM125" s="23">
        <v>4.7647796158581475</v>
      </c>
      <c r="BN125" s="47">
        <f>BL125/'Annual Investment'!$D$2</f>
        <v>3.2815449597288933E-5</v>
      </c>
    </row>
    <row r="126" spans="1:66" x14ac:dyDescent="0.25">
      <c r="A126" t="s">
        <v>171</v>
      </c>
      <c r="B126" t="s">
        <v>68</v>
      </c>
      <c r="C126" t="s">
        <v>73</v>
      </c>
      <c r="D126" t="s">
        <v>45</v>
      </c>
      <c r="E126" s="15">
        <v>15</v>
      </c>
      <c r="F126" s="16">
        <v>8927.41</v>
      </c>
      <c r="G126" s="17">
        <v>2500</v>
      </c>
      <c r="H126" s="16">
        <v>8927.41</v>
      </c>
      <c r="I126" s="37">
        <v>2500</v>
      </c>
      <c r="J126" s="38">
        <v>6713.84</v>
      </c>
      <c r="K126" s="39">
        <v>0.26810290385234081</v>
      </c>
      <c r="L126" s="38">
        <v>244.39264404966818</v>
      </c>
      <c r="M126" s="38">
        <v>0</v>
      </c>
      <c r="N126" s="38">
        <v>2044.392644049668</v>
      </c>
      <c r="O126" s="38">
        <v>4913.84</v>
      </c>
      <c r="P126" s="38">
        <v>6958.2326440496681</v>
      </c>
      <c r="Q126" s="18">
        <v>11955.712129419204</v>
      </c>
      <c r="R126" s="18">
        <v>0</v>
      </c>
      <c r="S126" s="18">
        <v>11955.712129419204</v>
      </c>
      <c r="T126" s="19">
        <v>0.86</v>
      </c>
      <c r="U126" s="19">
        <v>1.9865613171025742</v>
      </c>
      <c r="V126" s="19">
        <v>5.8480508449377595</v>
      </c>
      <c r="W126" s="18">
        <v>0.25003797329935223</v>
      </c>
      <c r="X126" s="18">
        <v>2.5436205932616845E-2</v>
      </c>
      <c r="Y126" s="18">
        <v>0.89287660128494817</v>
      </c>
      <c r="Z126" s="34"/>
      <c r="AA126" t="s">
        <v>171</v>
      </c>
      <c r="AB126" s="15">
        <v>8.5652439627895962</v>
      </c>
      <c r="AC126" s="20">
        <v>19.611580958463932</v>
      </c>
      <c r="AD126" s="20">
        <v>70.032249585760198</v>
      </c>
      <c r="AE126" s="21">
        <v>19.611580958463932</v>
      </c>
      <c r="AF126" s="20">
        <v>70.032249585760198</v>
      </c>
      <c r="AG126" s="20">
        <v>1050.483743786403</v>
      </c>
      <c r="AH126" s="22">
        <v>102403.59113735818</v>
      </c>
      <c r="AI126" s="22">
        <v>51548.165292332968</v>
      </c>
      <c r="AJ126" s="22">
        <v>50855.425845025209</v>
      </c>
      <c r="AK126" s="23">
        <v>1.9865613171025742</v>
      </c>
      <c r="AL126" s="22">
        <v>17510.721752017882</v>
      </c>
      <c r="AM126" s="23">
        <v>5.8480508449377595</v>
      </c>
      <c r="AN126" s="47">
        <f>AL126/'Annual Investment'!$B$2</f>
        <v>4.1807175329315539E-4</v>
      </c>
      <c r="AO126" s="15">
        <v>8.7092089478031074</v>
      </c>
      <c r="AP126" s="20">
        <v>19.941213245768562</v>
      </c>
      <c r="AQ126" s="20">
        <v>71.209354616962713</v>
      </c>
      <c r="AR126" s="21">
        <v>39.552794204232491</v>
      </c>
      <c r="AS126" s="20">
        <v>141.24160420272293</v>
      </c>
      <c r="AT126" s="20">
        <v>1068.1403192544406</v>
      </c>
      <c r="AU126" s="22">
        <v>107970.63619902154</v>
      </c>
      <c r="AV126" s="22">
        <v>52414.589048156464</v>
      </c>
      <c r="AW126" s="22">
        <v>55556.047150865073</v>
      </c>
      <c r="AX126" s="23">
        <v>2.0599348036445035</v>
      </c>
      <c r="AY126" s="22">
        <v>17805.042708380224</v>
      </c>
      <c r="AZ126" s="23">
        <v>6.0640481445294965</v>
      </c>
      <c r="BA126" s="47">
        <f>AY126/'Annual Investment'!$C$2</f>
        <v>4.1089456478558774E-4</v>
      </c>
      <c r="BB126" s="15">
        <v>8.8537209341344436</v>
      </c>
      <c r="BC126" s="20">
        <v>20.27209798550485</v>
      </c>
      <c r="BD126" s="20">
        <v>72.390932110710366</v>
      </c>
      <c r="BE126" s="21">
        <v>59.824892189737341</v>
      </c>
      <c r="BF126" s="20">
        <v>213.63253631343326</v>
      </c>
      <c r="BG126" s="20">
        <v>1085.8639816606553</v>
      </c>
      <c r="BH126" s="22">
        <v>114285.32989876822</v>
      </c>
      <c r="BI126" s="22">
        <v>53284.304819300123</v>
      </c>
      <c r="BJ126" s="22">
        <v>61001.025079468098</v>
      </c>
      <c r="BK126" s="23">
        <v>2.144821637184481</v>
      </c>
      <c r="BL126" s="22">
        <v>18100.481950213012</v>
      </c>
      <c r="BM126" s="23">
        <v>6.3139385024730394</v>
      </c>
      <c r="BN126" s="47">
        <f>BL126/'Annual Investment'!$D$2</f>
        <v>4.1216008258951261E-4</v>
      </c>
    </row>
    <row r="127" spans="1:66" x14ac:dyDescent="0.25">
      <c r="A127" t="s">
        <v>172</v>
      </c>
      <c r="B127" t="s">
        <v>68</v>
      </c>
      <c r="C127" t="s">
        <v>71</v>
      </c>
      <c r="D127" t="s">
        <v>45</v>
      </c>
      <c r="E127" s="15">
        <v>18.3</v>
      </c>
      <c r="F127" s="16">
        <v>757.74</v>
      </c>
      <c r="G127" s="17">
        <v>173</v>
      </c>
      <c r="H127" s="16">
        <v>757.74</v>
      </c>
      <c r="I127" s="37">
        <v>173</v>
      </c>
      <c r="J127" s="38">
        <v>285.95</v>
      </c>
      <c r="K127" s="39">
        <v>0.13988459520895263</v>
      </c>
      <c r="L127" s="38">
        <v>20.743539515066022</v>
      </c>
      <c r="M127" s="38">
        <v>0</v>
      </c>
      <c r="N127" s="38">
        <v>60.743539515066033</v>
      </c>
      <c r="O127" s="38">
        <v>245.95</v>
      </c>
      <c r="P127" s="38">
        <v>306.69353951506605</v>
      </c>
      <c r="Q127" s="18">
        <v>1096.8413104305766</v>
      </c>
      <c r="R127" s="18">
        <v>0</v>
      </c>
      <c r="S127" s="18">
        <v>1096.8413104305766</v>
      </c>
      <c r="T127" s="19">
        <v>0.86</v>
      </c>
      <c r="U127" s="19">
        <v>4.1132494235001209</v>
      </c>
      <c r="V127" s="19">
        <v>18.056921265816765</v>
      </c>
      <c r="W127" s="18">
        <v>8.7528003415061978E-2</v>
      </c>
      <c r="X127" s="18">
        <v>7.9835581701485896E-3</v>
      </c>
      <c r="Y127" s="18">
        <v>0.38337265495797146</v>
      </c>
      <c r="Z127" s="34"/>
      <c r="AA127" t="s">
        <v>172</v>
      </c>
      <c r="AB127" s="15">
        <v>1468.3275364782164</v>
      </c>
      <c r="AC127" s="20">
        <v>232.64938325583498</v>
      </c>
      <c r="AD127" s="20">
        <v>1019.0042986605572</v>
      </c>
      <c r="AE127" s="21">
        <v>232.64938325583498</v>
      </c>
      <c r="AF127" s="20">
        <v>1019.0042986605572</v>
      </c>
      <c r="AG127" s="20">
        <v>18647.7786654882</v>
      </c>
      <c r="AH127" s="22">
        <v>1610522.2992520672</v>
      </c>
      <c r="AI127" s="22">
        <v>391545.01306210901</v>
      </c>
      <c r="AJ127" s="22">
        <v>1218977.2861899582</v>
      </c>
      <c r="AK127" s="23">
        <v>4.1132494235001209</v>
      </c>
      <c r="AL127" s="22">
        <v>89191.411733124085</v>
      </c>
      <c r="AM127" s="23">
        <v>18.056921265816765</v>
      </c>
      <c r="AN127" s="47">
        <f>AL127/'Annual Investment'!$B$2</f>
        <v>2.1294616184316844E-3</v>
      </c>
      <c r="AO127" s="15">
        <v>1244.1727068290154</v>
      </c>
      <c r="AP127" s="20">
        <v>197.13313665816926</v>
      </c>
      <c r="AQ127" s="20">
        <v>863.44313856278131</v>
      </c>
      <c r="AR127" s="21">
        <v>429.78251991400424</v>
      </c>
      <c r="AS127" s="20">
        <v>1882.4474372233385</v>
      </c>
      <c r="AT127" s="20">
        <v>15801.009435698899</v>
      </c>
      <c r="AU127" s="22">
        <v>1417450.1069401097</v>
      </c>
      <c r="AV127" s="22">
        <v>331771.76525294536</v>
      </c>
      <c r="AW127" s="22">
        <v>1085678.3416871643</v>
      </c>
      <c r="AX127" s="23">
        <v>4.2723650876663202</v>
      </c>
      <c r="AY127" s="22">
        <v>75575.453980834951</v>
      </c>
      <c r="AZ127" s="23">
        <v>18.755429604161669</v>
      </c>
      <c r="BA127" s="47">
        <f>AY127/'Annual Investment'!$C$2</f>
        <v>1.7440869859476692E-3</v>
      </c>
      <c r="BB127" s="15">
        <v>885.3720934134443</v>
      </c>
      <c r="BC127" s="20">
        <v>140.28291805969354</v>
      </c>
      <c r="BD127" s="20">
        <v>614.43918110145785</v>
      </c>
      <c r="BE127" s="21">
        <v>570.06543797369773</v>
      </c>
      <c r="BF127" s="20">
        <v>2496.886618324796</v>
      </c>
      <c r="BG127" s="20">
        <v>11244.237014156679</v>
      </c>
      <c r="BH127" s="22">
        <v>1050200.6724048152</v>
      </c>
      <c r="BI127" s="22">
        <v>236093.80010121249</v>
      </c>
      <c r="BJ127" s="22">
        <v>814106.87230360275</v>
      </c>
      <c r="BK127" s="23">
        <v>4.4482348623919741</v>
      </c>
      <c r="BL127" s="22">
        <v>53780.634741796275</v>
      </c>
      <c r="BM127" s="23">
        <v>19.527487495208735</v>
      </c>
      <c r="BN127" s="47">
        <f>BL127/'Annual Investment'!$D$2</f>
        <v>1.2246210304159501E-3</v>
      </c>
    </row>
    <row r="128" spans="1:66" x14ac:dyDescent="0.25">
      <c r="A128" t="s">
        <v>173</v>
      </c>
      <c r="B128" t="s">
        <v>68</v>
      </c>
      <c r="C128" t="s">
        <v>73</v>
      </c>
      <c r="D128" t="s">
        <v>50</v>
      </c>
      <c r="E128" s="15">
        <v>15</v>
      </c>
      <c r="F128" s="16">
        <v>8453.9259999999995</v>
      </c>
      <c r="G128" s="17">
        <v>965</v>
      </c>
      <c r="H128" s="16">
        <v>8453.9259999999995</v>
      </c>
      <c r="I128" s="37">
        <v>965</v>
      </c>
      <c r="J128" s="38">
        <v>411.58437722954403</v>
      </c>
      <c r="K128" s="39">
        <v>0.97185418623631736</v>
      </c>
      <c r="L128" s="38">
        <v>231.43076522084624</v>
      </c>
      <c r="M128" s="38">
        <v>0</v>
      </c>
      <c r="N128" s="38">
        <v>631.4307652208463</v>
      </c>
      <c r="O128" s="38">
        <v>11.584377229544032</v>
      </c>
      <c r="P128" s="38">
        <v>643.01514245039039</v>
      </c>
      <c r="Q128" s="18">
        <v>8672.2238556464163</v>
      </c>
      <c r="R128" s="18">
        <v>0</v>
      </c>
      <c r="S128" s="18">
        <v>8672.2238556464163</v>
      </c>
      <c r="T128" s="19">
        <v>0.86</v>
      </c>
      <c r="U128" s="19">
        <v>14.814353728638228</v>
      </c>
      <c r="V128" s="19">
        <v>13.734243456783833</v>
      </c>
      <c r="W128" s="18">
        <v>8.1551966388487579E-2</v>
      </c>
      <c r="X128" s="18">
        <v>8.2962303041223366E-3</v>
      </c>
      <c r="Y128" s="18">
        <v>0.7144396777230686</v>
      </c>
      <c r="Z128" s="34"/>
      <c r="AA128" t="s">
        <v>173</v>
      </c>
      <c r="AB128" s="15">
        <v>3.6708188411955409</v>
      </c>
      <c r="AC128" s="20">
        <v>3.2443158214144616</v>
      </c>
      <c r="AD128" s="20">
        <v>28.421974999862254</v>
      </c>
      <c r="AE128" s="21">
        <v>3.2443158214144616</v>
      </c>
      <c r="AF128" s="20">
        <v>28.421974999862254</v>
      </c>
      <c r="AG128" s="20">
        <v>426.32962499793376</v>
      </c>
      <c r="AH128" s="22">
        <v>31834.162724372305</v>
      </c>
      <c r="AI128" s="22">
        <v>2148.8728639462952</v>
      </c>
      <c r="AJ128" s="22">
        <v>29685.289860426012</v>
      </c>
      <c r="AK128" s="23">
        <v>14.814353728638228</v>
      </c>
      <c r="AL128" s="22">
        <v>2317.8679498832007</v>
      </c>
      <c r="AM128" s="23">
        <v>13.734243456783833</v>
      </c>
      <c r="AN128" s="47">
        <f>AL128/'Annual Investment'!$B$2</f>
        <v>5.5339530342203787E-5</v>
      </c>
      <c r="AO128" s="15">
        <v>3.7325181204870459</v>
      </c>
      <c r="AP128" s="20">
        <v>3.2988464197999994</v>
      </c>
      <c r="AQ128" s="20">
        <v>28.899692765133814</v>
      </c>
      <c r="AR128" s="21">
        <v>6.5431622412144606</v>
      </c>
      <c r="AS128" s="20">
        <v>57.321667764996072</v>
      </c>
      <c r="AT128" s="20">
        <v>433.49539147700716</v>
      </c>
      <c r="AU128" s="22">
        <v>33918.410972557562</v>
      </c>
      <c r="AV128" s="22">
        <v>2184.99121048703</v>
      </c>
      <c r="AW128" s="22">
        <v>31733.419762070531</v>
      </c>
      <c r="AX128" s="23">
        <v>15.52336266148971</v>
      </c>
      <c r="AY128" s="22">
        <v>2356.8267730198104</v>
      </c>
      <c r="AZ128" s="23">
        <v>14.391558752151218</v>
      </c>
      <c r="BA128" s="47">
        <f>AY128/'Annual Investment'!$C$2</f>
        <v>5.4389496674399996E-5</v>
      </c>
      <c r="BB128" s="15">
        <v>3.7944518289147608</v>
      </c>
      <c r="BC128" s="20">
        <v>3.3535842096020874</v>
      </c>
      <c r="BD128" s="20">
        <v>29.379225640149784</v>
      </c>
      <c r="BE128" s="21">
        <v>9.8967464508165488</v>
      </c>
      <c r="BF128" s="20">
        <v>86.700893405145848</v>
      </c>
      <c r="BG128" s="20">
        <v>440.68838460224669</v>
      </c>
      <c r="BH128" s="22">
        <v>36222.509518698906</v>
      </c>
      <c r="BI128" s="22">
        <v>2221.2467902803742</v>
      </c>
      <c r="BJ128" s="22">
        <v>34001.262728418529</v>
      </c>
      <c r="BK128" s="23">
        <v>16.307287275416506</v>
      </c>
      <c r="BL128" s="22">
        <v>2395.9336219252868</v>
      </c>
      <c r="BM128" s="23">
        <v>15.118327647821804</v>
      </c>
      <c r="BN128" s="47">
        <f>BL128/'Annual Investment'!$D$2</f>
        <v>5.4557011366213654E-5</v>
      </c>
    </row>
    <row r="129" spans="1:66" x14ac:dyDescent="0.25">
      <c r="A129" t="s">
        <v>174</v>
      </c>
      <c r="B129" t="s">
        <v>68</v>
      </c>
      <c r="C129" t="s">
        <v>69</v>
      </c>
      <c r="D129" t="s">
        <v>45</v>
      </c>
      <c r="E129" s="15">
        <v>20</v>
      </c>
      <c r="F129" s="16">
        <v>13626.434031386299</v>
      </c>
      <c r="G129" s="17">
        <v>2115</v>
      </c>
      <c r="H129" s="16">
        <v>13626.434031386299</v>
      </c>
      <c r="I129" s="37">
        <v>2115</v>
      </c>
      <c r="J129" s="38">
        <v>0</v>
      </c>
      <c r="K129" s="39" t="s">
        <v>51</v>
      </c>
      <c r="L129" s="38" t="s">
        <v>51</v>
      </c>
      <c r="M129" s="38">
        <v>0</v>
      </c>
      <c r="N129" s="38" t="s">
        <v>51</v>
      </c>
      <c r="O129" s="38">
        <v>0</v>
      </c>
      <c r="P129" s="38" t="s">
        <v>51</v>
      </c>
      <c r="Q129" s="18">
        <v>18863.752550406709</v>
      </c>
      <c r="R129" s="18">
        <v>0</v>
      </c>
      <c r="S129" s="18">
        <v>18863.752550406709</v>
      </c>
      <c r="T129" s="19">
        <v>0.86</v>
      </c>
      <c r="U129" s="19" t="s">
        <v>51</v>
      </c>
      <c r="V129" s="19" t="s">
        <v>51</v>
      </c>
      <c r="W129" s="18" t="s">
        <v>51</v>
      </c>
      <c r="X129" s="18">
        <v>0</v>
      </c>
      <c r="Y129" s="18" t="s">
        <v>51</v>
      </c>
      <c r="Z129" s="34"/>
      <c r="AA129" t="s">
        <v>174</v>
      </c>
      <c r="AB129" s="15">
        <v>0</v>
      </c>
      <c r="AC129" s="20">
        <v>0</v>
      </c>
      <c r="AD129" s="20">
        <v>0</v>
      </c>
      <c r="AE129" s="21">
        <v>0</v>
      </c>
      <c r="AF129" s="20">
        <v>0</v>
      </c>
      <c r="AG129" s="20">
        <v>0</v>
      </c>
      <c r="AH129" s="22">
        <v>0</v>
      </c>
      <c r="AI129" s="22" t="s">
        <v>51</v>
      </c>
      <c r="AJ129" s="22" t="s">
        <v>51</v>
      </c>
      <c r="AK129" s="23" t="s">
        <v>51</v>
      </c>
      <c r="AL129" s="22">
        <v>0</v>
      </c>
      <c r="AM129" s="23" t="s">
        <v>51</v>
      </c>
      <c r="AN129" s="47">
        <f>AL129/'Annual Investment'!$B$2</f>
        <v>0</v>
      </c>
      <c r="AO129" s="15">
        <v>7.4650362409740918</v>
      </c>
      <c r="AP129" s="20">
        <v>14.460228347931604</v>
      </c>
      <c r="AQ129" s="20">
        <v>93.163757759750396</v>
      </c>
      <c r="AR129" s="21">
        <v>14.460228347931604</v>
      </c>
      <c r="AS129" s="20">
        <v>93.163757759750396</v>
      </c>
      <c r="AT129" s="20">
        <v>1863.2751551950071</v>
      </c>
      <c r="AU129" s="22">
        <v>146771.85379907739</v>
      </c>
      <c r="AV129" s="22">
        <v>2784.689567912284</v>
      </c>
      <c r="AW129" s="22">
        <v>143987.16423116511</v>
      </c>
      <c r="AX129" s="23">
        <v>52.706720163825679</v>
      </c>
      <c r="AY129" s="22">
        <v>8756.7185606915573</v>
      </c>
      <c r="AZ129" s="23">
        <v>16.761056414206159</v>
      </c>
      <c r="BA129" s="47">
        <f>AY129/'Annual Investment'!$C$2</f>
        <v>2.0208252913944086E-4</v>
      </c>
      <c r="BB129" s="15">
        <v>7.5889036578295217</v>
      </c>
      <c r="BC129" s="20">
        <v>14.700167053488943</v>
      </c>
      <c r="BD129" s="20">
        <v>94.709624872210597</v>
      </c>
      <c r="BE129" s="21">
        <v>29.160395401420548</v>
      </c>
      <c r="BF129" s="20">
        <v>187.87338263196102</v>
      </c>
      <c r="BG129" s="20">
        <v>1894.1924974442111</v>
      </c>
      <c r="BH129" s="22">
        <v>155932.24224305747</v>
      </c>
      <c r="BI129" s="22">
        <v>2830.895948214672</v>
      </c>
      <c r="BJ129" s="22">
        <v>153101.34629484281</v>
      </c>
      <c r="BK129" s="23">
        <v>55.082293766889393</v>
      </c>
      <c r="BL129" s="22">
        <v>8902.0188744782899</v>
      </c>
      <c r="BM129" s="23">
        <v>17.516503215928758</v>
      </c>
      <c r="BN129" s="47">
        <f>BL129/'Annual Investment'!$D$2</f>
        <v>2.0270492490810134E-4</v>
      </c>
    </row>
    <row r="130" spans="1:66" x14ac:dyDescent="0.25">
      <c r="A130" t="s">
        <v>175</v>
      </c>
      <c r="B130" t="s">
        <v>68</v>
      </c>
      <c r="C130" t="s">
        <v>69</v>
      </c>
      <c r="D130" t="s">
        <v>45</v>
      </c>
      <c r="E130" s="15">
        <v>15</v>
      </c>
      <c r="F130" s="16">
        <v>16152.552915793811</v>
      </c>
      <c r="G130" s="17">
        <v>2508</v>
      </c>
      <c r="H130" s="16">
        <v>16152.552915793811</v>
      </c>
      <c r="I130" s="37">
        <v>2508</v>
      </c>
      <c r="J130" s="38">
        <v>18.62</v>
      </c>
      <c r="K130" s="39">
        <v>53.705692803437159</v>
      </c>
      <c r="L130" s="38">
        <v>442.18481230760403</v>
      </c>
      <c r="M130" s="38">
        <v>0</v>
      </c>
      <c r="N130" s="38">
        <v>1442.184812307604</v>
      </c>
      <c r="O130" s="38">
        <v>-981.38</v>
      </c>
      <c r="P130" s="38">
        <v>460.80481230760404</v>
      </c>
      <c r="Q130" s="18">
        <v>17838.655204630031</v>
      </c>
      <c r="R130" s="18">
        <v>0</v>
      </c>
      <c r="S130" s="18">
        <v>17838.655204630031</v>
      </c>
      <c r="T130" s="19">
        <v>0.86</v>
      </c>
      <c r="U130" s="19">
        <v>38.932196835141077</v>
      </c>
      <c r="V130" s="19">
        <v>12.369188090454816</v>
      </c>
      <c r="W130" s="18">
        <v>9.7487040479534506E-2</v>
      </c>
      <c r="X130" s="18">
        <v>9.9172953798902768E-3</v>
      </c>
      <c r="Y130" s="18">
        <v>0.62785669057010141</v>
      </c>
      <c r="Z130" s="34"/>
      <c r="AA130" t="s">
        <v>175</v>
      </c>
      <c r="AB130" s="15">
        <v>2.4472125607970274</v>
      </c>
      <c r="AC130" s="20">
        <v>5.62123943358029</v>
      </c>
      <c r="AD130" s="20">
        <v>36.20309705073862</v>
      </c>
      <c r="AE130" s="21">
        <v>5.62123943358029</v>
      </c>
      <c r="AF130" s="20">
        <v>36.20309705073862</v>
      </c>
      <c r="AG130" s="20">
        <v>543.04645576107953</v>
      </c>
      <c r="AH130" s="22">
        <v>43654.981084497878</v>
      </c>
      <c r="AI130" s="22">
        <v>1121.3079310513992</v>
      </c>
      <c r="AJ130" s="22">
        <v>42533.673153446478</v>
      </c>
      <c r="AK130" s="23">
        <v>38.932196835141077</v>
      </c>
      <c r="AL130" s="22">
        <v>3529.3327876698722</v>
      </c>
      <c r="AM130" s="23">
        <v>12.369188090454816</v>
      </c>
      <c r="AN130" s="47">
        <f>AL130/'Annual Investment'!$B$2</f>
        <v>8.4263479677879614E-5</v>
      </c>
      <c r="AO130" s="15">
        <v>2.4883454136580307</v>
      </c>
      <c r="AP130" s="20">
        <v>5.7157214651871504</v>
      </c>
      <c r="AQ130" s="20">
        <v>36.811600246560602</v>
      </c>
      <c r="AR130" s="21">
        <v>11.336960898767442</v>
      </c>
      <c r="AS130" s="20">
        <v>73.014697297299222</v>
      </c>
      <c r="AT130" s="20">
        <v>552.17400369840902</v>
      </c>
      <c r="AU130" s="22">
        <v>46366.410813013674</v>
      </c>
      <c r="AV130" s="22">
        <v>1140.1549224728521</v>
      </c>
      <c r="AW130" s="22">
        <v>45226.255890540822</v>
      </c>
      <c r="AX130" s="23">
        <v>40.66676369948987</v>
      </c>
      <c r="AY130" s="22">
        <v>3588.6539633528946</v>
      </c>
      <c r="AZ130" s="23">
        <v>12.920279103670765</v>
      </c>
      <c r="BA130" s="47">
        <f>AY130/'Annual Investment'!$C$2</f>
        <v>8.2816898144475555E-5</v>
      </c>
      <c r="BB130" s="15">
        <v>2.5296345526098412</v>
      </c>
      <c r="BC130" s="20">
        <v>5.810562485445276</v>
      </c>
      <c r="BD130" s="20">
        <v>37.422415477145634</v>
      </c>
      <c r="BE130" s="21">
        <v>17.147523384212715</v>
      </c>
      <c r="BF130" s="20">
        <v>110.43711277444484</v>
      </c>
      <c r="BG130" s="20">
        <v>561.33623215718467</v>
      </c>
      <c r="BH130" s="22">
        <v>49384.308828688176</v>
      </c>
      <c r="BI130" s="22">
        <v>1159.0735238704642</v>
      </c>
      <c r="BJ130" s="22">
        <v>48225.23530481771</v>
      </c>
      <c r="BK130" s="23">
        <v>42.606709420624526</v>
      </c>
      <c r="BL130" s="22">
        <v>3648.2005324624533</v>
      </c>
      <c r="BM130" s="23">
        <v>13.536621243612085</v>
      </c>
      <c r="BN130" s="47">
        <f>BL130/'Annual Investment'!$D$2</f>
        <v>8.3071966641481247E-5</v>
      </c>
    </row>
    <row r="131" spans="1:66" x14ac:dyDescent="0.25">
      <c r="A131" t="s">
        <v>176</v>
      </c>
      <c r="B131" t="s">
        <v>68</v>
      </c>
      <c r="C131" t="s">
        <v>69</v>
      </c>
      <c r="D131" t="s">
        <v>45</v>
      </c>
      <c r="E131" s="15">
        <v>12</v>
      </c>
      <c r="F131" s="16">
        <v>1854</v>
      </c>
      <c r="G131" s="17">
        <v>144</v>
      </c>
      <c r="H131" s="16">
        <v>1854</v>
      </c>
      <c r="I131" s="37">
        <v>144</v>
      </c>
      <c r="J131" s="38">
        <v>0</v>
      </c>
      <c r="K131" s="39" t="s">
        <v>51</v>
      </c>
      <c r="L131" s="38">
        <v>50.75424586392748</v>
      </c>
      <c r="M131" s="38">
        <v>0</v>
      </c>
      <c r="N131" s="38">
        <v>50.75424586392748</v>
      </c>
      <c r="O131" s="38">
        <v>0</v>
      </c>
      <c r="P131" s="38">
        <v>50.75424586392748</v>
      </c>
      <c r="Q131" s="18">
        <v>1479.1340178963635</v>
      </c>
      <c r="R131" s="18">
        <v>0</v>
      </c>
      <c r="S131" s="18">
        <v>1479.1340178963635</v>
      </c>
      <c r="T131" s="19">
        <v>0.86</v>
      </c>
      <c r="U131" s="19">
        <v>29.14305971291413</v>
      </c>
      <c r="V131" s="19">
        <v>4.2170095881610008</v>
      </c>
      <c r="W131" s="18">
        <v>0.20656671738430291</v>
      </c>
      <c r="X131" s="18">
        <v>2.4135004986049639E-2</v>
      </c>
      <c r="Y131" s="18">
        <v>2.6595464863228999</v>
      </c>
      <c r="Z131" s="34"/>
      <c r="AA131" t="s">
        <v>176</v>
      </c>
      <c r="AB131" s="15">
        <v>7.3416376823910818</v>
      </c>
      <c r="AC131" s="20">
        <v>0.96825176846359062</v>
      </c>
      <c r="AD131" s="20">
        <v>12.466241518968729</v>
      </c>
      <c r="AE131" s="21">
        <v>0.96825176846359062</v>
      </c>
      <c r="AF131" s="20">
        <v>12.466241518968729</v>
      </c>
      <c r="AG131" s="20">
        <v>149.59489822762475</v>
      </c>
      <c r="AH131" s="22">
        <v>10859.266043094467</v>
      </c>
      <c r="AI131" s="22">
        <v>372.61928397595165</v>
      </c>
      <c r="AJ131" s="22">
        <v>10486.646759118516</v>
      </c>
      <c r="AK131" s="23">
        <v>29.14305971291413</v>
      </c>
      <c r="AL131" s="22">
        <v>2575.1105886932764</v>
      </c>
      <c r="AM131" s="23">
        <v>4.2170095881610008</v>
      </c>
      <c r="AN131" s="47">
        <f>AL131/'Annual Investment'!$B$2</f>
        <v>6.1481246403490239E-5</v>
      </c>
      <c r="AO131" s="15">
        <v>4.9766908273160615</v>
      </c>
      <c r="AP131" s="20">
        <v>0.65635079026072529</v>
      </c>
      <c r="AQ131" s="20">
        <v>8.4505164246068389</v>
      </c>
      <c r="AR131" s="21">
        <v>1.6246025587243158</v>
      </c>
      <c r="AS131" s="20">
        <v>20.916757943575568</v>
      </c>
      <c r="AT131" s="20">
        <v>101.40619709528205</v>
      </c>
      <c r="AU131" s="22">
        <v>7733.3793679870978</v>
      </c>
      <c r="AV131" s="22">
        <v>252.58818983835204</v>
      </c>
      <c r="AW131" s="22">
        <v>7480.7911781487455</v>
      </c>
      <c r="AX131" s="23">
        <v>30.616551680172382</v>
      </c>
      <c r="AY131" s="22">
        <v>1745.5954380331705</v>
      </c>
      <c r="AZ131" s="23">
        <v>4.4302243231688285</v>
      </c>
      <c r="BA131" s="47">
        <f>AY131/'Annual Investment'!$C$2</f>
        <v>4.0283850454610774E-5</v>
      </c>
      <c r="BB131" s="15">
        <v>7.5889036578295217</v>
      </c>
      <c r="BC131" s="20">
        <v>1.0008624376843538</v>
      </c>
      <c r="BD131" s="20">
        <v>12.886103885186055</v>
      </c>
      <c r="BE131" s="21">
        <v>2.6254649964086694</v>
      </c>
      <c r="BF131" s="20">
        <v>33.802861828761628</v>
      </c>
      <c r="BG131" s="20">
        <v>154.63324662223263</v>
      </c>
      <c r="BH131" s="22">
        <v>12340.781092074647</v>
      </c>
      <c r="BI131" s="22">
        <v>385.16908208713812</v>
      </c>
      <c r="BJ131" s="22">
        <v>11955.612009987508</v>
      </c>
      <c r="BK131" s="23">
        <v>32.039905760875037</v>
      </c>
      <c r="BL131" s="22">
        <v>2661.8401794359947</v>
      </c>
      <c r="BM131" s="23">
        <v>4.6361840907704233</v>
      </c>
      <c r="BN131" s="47">
        <f>BL131/'Annual Investment'!$D$2</f>
        <v>6.0611881562828311E-5</v>
      </c>
    </row>
    <row r="132" spans="1:66" x14ac:dyDescent="0.25">
      <c r="A132" t="s">
        <v>177</v>
      </c>
      <c r="B132" t="s">
        <v>68</v>
      </c>
      <c r="C132" t="s">
        <v>69</v>
      </c>
      <c r="D132" t="s">
        <v>45</v>
      </c>
      <c r="E132" s="15">
        <v>12</v>
      </c>
      <c r="F132" s="16">
        <v>653</v>
      </c>
      <c r="G132" s="17">
        <v>51</v>
      </c>
      <c r="H132" s="16">
        <v>653</v>
      </c>
      <c r="I132" s="37">
        <v>51</v>
      </c>
      <c r="J132" s="38">
        <v>0</v>
      </c>
      <c r="K132" s="39" t="s">
        <v>51</v>
      </c>
      <c r="L132" s="38">
        <v>17.876225754662698</v>
      </c>
      <c r="M132" s="38">
        <v>0</v>
      </c>
      <c r="N132" s="38">
        <v>17.876225754662698</v>
      </c>
      <c r="O132" s="38">
        <v>0</v>
      </c>
      <c r="P132" s="38">
        <v>17.876225754662698</v>
      </c>
      <c r="Q132" s="18">
        <v>521.43209722035829</v>
      </c>
      <c r="R132" s="18">
        <v>0</v>
      </c>
      <c r="S132" s="18">
        <v>521.43209722035829</v>
      </c>
      <c r="T132" s="19">
        <v>0.86</v>
      </c>
      <c r="U132" s="19">
        <v>29.169026190237719</v>
      </c>
      <c r="V132" s="19">
        <v>3.3027904912716624</v>
      </c>
      <c r="W132" s="18">
        <v>0.26397979982126896</v>
      </c>
      <c r="X132" s="18">
        <v>3.0843079977156379E-2</v>
      </c>
      <c r="Y132" s="18">
        <v>3.3799766526135033</v>
      </c>
      <c r="Z132" s="34"/>
      <c r="AA132" t="s">
        <v>177</v>
      </c>
      <c r="AB132" s="15">
        <v>14.683275364782164</v>
      </c>
      <c r="AC132" s="20">
        <v>0.68584500266171011</v>
      </c>
      <c r="AD132" s="20">
        <v>8.7815056223156223</v>
      </c>
      <c r="AE132" s="21">
        <v>0.68584500266171011</v>
      </c>
      <c r="AF132" s="20">
        <v>8.7815056223156223</v>
      </c>
      <c r="AG132" s="20">
        <v>105.37806746778745</v>
      </c>
      <c r="AH132" s="22">
        <v>7656.3310675223847</v>
      </c>
      <c r="AI132" s="22">
        <v>262.48154523872324</v>
      </c>
      <c r="AJ132" s="22">
        <v>7393.8495222836618</v>
      </c>
      <c r="AK132" s="23">
        <v>29.169026190237719</v>
      </c>
      <c r="AL132" s="22">
        <v>2318.1400963082265</v>
      </c>
      <c r="AM132" s="23">
        <v>3.3027904912716624</v>
      </c>
      <c r="AN132" s="47">
        <f>AL132/'Annual Investment'!$B$2</f>
        <v>5.5346027888945393E-5</v>
      </c>
      <c r="AO132" s="15">
        <v>14.930072481948184</v>
      </c>
      <c r="AP132" s="20">
        <v>0.69737271465202066</v>
      </c>
      <c r="AQ132" s="20">
        <v>8.929105542505285</v>
      </c>
      <c r="AR132" s="21">
        <v>1.3832177173137308</v>
      </c>
      <c r="AS132" s="20">
        <v>17.710611164820907</v>
      </c>
      <c r="AT132" s="20">
        <v>107.1492665100634</v>
      </c>
      <c r="AU132" s="22">
        <v>8178.2790702703151</v>
      </c>
      <c r="AV132" s="22">
        <v>266.89334622078297</v>
      </c>
      <c r="AW132" s="22">
        <v>7911.3857240495317</v>
      </c>
      <c r="AX132" s="23">
        <v>30.642498908552682</v>
      </c>
      <c r="AY132" s="22">
        <v>2357.1034936935284</v>
      </c>
      <c r="AZ132" s="23">
        <v>3.4696308805071325</v>
      </c>
      <c r="BA132" s="47">
        <f>AY132/'Annual Investment'!$C$2</f>
        <v>5.4395882675414249E-5</v>
      </c>
      <c r="BB132" s="15">
        <v>15.177807315659043</v>
      </c>
      <c r="BC132" s="20">
        <v>0.70894422669308388</v>
      </c>
      <c r="BD132" s="20">
        <v>9.0772662751094852</v>
      </c>
      <c r="BE132" s="21">
        <v>2.0921619440068149</v>
      </c>
      <c r="BF132" s="20">
        <v>26.787877439930391</v>
      </c>
      <c r="BG132" s="20">
        <v>108.92719530131383</v>
      </c>
      <c r="BH132" s="22">
        <v>8700.2435436800315</v>
      </c>
      <c r="BI132" s="22">
        <v>271.32191003549212</v>
      </c>
      <c r="BJ132" s="22">
        <v>8428.9216336445388</v>
      </c>
      <c r="BK132" s="23">
        <v>32.066129648512117</v>
      </c>
      <c r="BL132" s="22">
        <v>2396.2149342277585</v>
      </c>
      <c r="BM132" s="23">
        <v>3.6308276938787669</v>
      </c>
      <c r="BN132" s="47">
        <f>BL132/'Annual Investment'!$D$2</f>
        <v>5.4563417035528926E-5</v>
      </c>
    </row>
    <row r="133" spans="1:66" x14ac:dyDescent="0.25">
      <c r="A133" t="s">
        <v>178</v>
      </c>
      <c r="B133" t="s">
        <v>68</v>
      </c>
      <c r="C133" t="s">
        <v>69</v>
      </c>
      <c r="D133" t="s">
        <v>45</v>
      </c>
      <c r="E133" s="15">
        <v>12</v>
      </c>
      <c r="F133" s="16">
        <v>3126</v>
      </c>
      <c r="G133" s="17">
        <v>485</v>
      </c>
      <c r="H133" s="16">
        <v>3126</v>
      </c>
      <c r="I133" s="37">
        <v>485</v>
      </c>
      <c r="J133" s="38">
        <v>279.3</v>
      </c>
      <c r="K133" s="39">
        <v>1.790189760114572</v>
      </c>
      <c r="L133" s="38">
        <v>85.575929110376109</v>
      </c>
      <c r="M133" s="38">
        <v>0</v>
      </c>
      <c r="N133" s="38">
        <v>585.57592911037614</v>
      </c>
      <c r="O133" s="38">
        <v>-220.7</v>
      </c>
      <c r="P133" s="38">
        <v>364.87592911037615</v>
      </c>
      <c r="Q133" s="18">
        <v>2893.2535013234365</v>
      </c>
      <c r="R133" s="18">
        <v>0</v>
      </c>
      <c r="S133" s="18">
        <v>2893.2535013234365</v>
      </c>
      <c r="T133" s="19">
        <v>0.86</v>
      </c>
      <c r="U133" s="19">
        <v>8.881169555907487</v>
      </c>
      <c r="V133" s="19">
        <v>4.9408682247560112</v>
      </c>
      <c r="W133" s="18">
        <v>0.20453205576434819</v>
      </c>
      <c r="X133" s="18">
        <v>2.3897277587539588E-2</v>
      </c>
      <c r="Y133" s="18">
        <v>1.3182828996275309</v>
      </c>
      <c r="Z133" s="34"/>
      <c r="AA133" t="s">
        <v>178</v>
      </c>
      <c r="AB133" s="15">
        <v>6.1180314019925683</v>
      </c>
      <c r="AC133" s="20">
        <v>2.7176047899585734</v>
      </c>
      <c r="AD133" s="20">
        <v>17.51594345033093</v>
      </c>
      <c r="AE133" s="21">
        <v>2.7176047899585734</v>
      </c>
      <c r="AF133" s="20">
        <v>17.51594345033093</v>
      </c>
      <c r="AG133" s="20">
        <v>210.19132140397116</v>
      </c>
      <c r="AH133" s="22">
        <v>17701.015775021729</v>
      </c>
      <c r="AI133" s="22">
        <v>1993.095128247782</v>
      </c>
      <c r="AJ133" s="22">
        <v>15707.920646773948</v>
      </c>
      <c r="AK133" s="23">
        <v>8.881169555907487</v>
      </c>
      <c r="AL133" s="22">
        <v>3582.5719225482553</v>
      </c>
      <c r="AM133" s="23">
        <v>4.9408682247560112</v>
      </c>
      <c r="AN133" s="47">
        <f>AL133/'Annual Investment'!$B$2</f>
        <v>8.5534573969572728E-5</v>
      </c>
      <c r="AO133" s="15">
        <v>12.441727068290151</v>
      </c>
      <c r="AP133" s="20">
        <v>5.5265648138272869</v>
      </c>
      <c r="AQ133" s="20">
        <v>35.620704346441443</v>
      </c>
      <c r="AR133" s="21">
        <v>8.2441696037858616</v>
      </c>
      <c r="AS133" s="20">
        <v>53.13664779677238</v>
      </c>
      <c r="AT133" s="20">
        <v>427.44845215729731</v>
      </c>
      <c r="AU133" s="22">
        <v>37562.232655931788</v>
      </c>
      <c r="AV133" s="22">
        <v>4053.1903119558033</v>
      </c>
      <c r="AW133" s="22">
        <v>33509.042343975983</v>
      </c>
      <c r="AX133" s="23">
        <v>9.2673251845918685</v>
      </c>
      <c r="AY133" s="22">
        <v>7285.575887751721</v>
      </c>
      <c r="AZ133" s="23">
        <v>5.1556984972293298</v>
      </c>
      <c r="BA133" s="47">
        <f>AY133/'Annual Investment'!$C$2</f>
        <v>1.681323422044435E-4</v>
      </c>
      <c r="BB133" s="15">
        <v>18.972259144573808</v>
      </c>
      <c r="BC133" s="20">
        <v>8.4274007339741601</v>
      </c>
      <c r="BD133" s="20">
        <v>54.317638545161287</v>
      </c>
      <c r="BE133" s="21">
        <v>16.67157033776002</v>
      </c>
      <c r="BF133" s="20">
        <v>107.45428634193367</v>
      </c>
      <c r="BG133" s="20">
        <v>651.81166254193533</v>
      </c>
      <c r="BH133" s="22">
        <v>59669.883990723982</v>
      </c>
      <c r="BI133" s="22">
        <v>6180.6674056280735</v>
      </c>
      <c r="BJ133" s="22">
        <v>53489.216585095906</v>
      </c>
      <c r="BK133" s="23">
        <v>9.6542784257229233</v>
      </c>
      <c r="BL133" s="22">
        <v>11109.698275906636</v>
      </c>
      <c r="BM133" s="23">
        <v>5.3709725060786546</v>
      </c>
      <c r="BN133" s="47">
        <f>BL133/'Annual Investment'!$D$2</f>
        <v>2.5297526173817476E-4</v>
      </c>
    </row>
    <row r="134" spans="1:66" x14ac:dyDescent="0.25">
      <c r="A134" t="s">
        <v>179</v>
      </c>
      <c r="B134" t="s">
        <v>68</v>
      </c>
      <c r="C134" t="s">
        <v>69</v>
      </c>
      <c r="D134" t="s">
        <v>45</v>
      </c>
      <c r="E134" s="15">
        <v>10</v>
      </c>
      <c r="F134" s="16">
        <v>3170.67655045024</v>
      </c>
      <c r="G134" s="17">
        <v>492</v>
      </c>
      <c r="H134" s="16">
        <v>3170.67655045024</v>
      </c>
      <c r="I134" s="37">
        <v>492</v>
      </c>
      <c r="J134" s="38">
        <v>159.60000000000002</v>
      </c>
      <c r="K134" s="39">
        <v>3.132832080200501</v>
      </c>
      <c r="L134" s="38">
        <v>86.798973676667174</v>
      </c>
      <c r="M134" s="38">
        <v>0</v>
      </c>
      <c r="N134" s="38">
        <v>586.79897367666717</v>
      </c>
      <c r="O134" s="38">
        <v>-340.4</v>
      </c>
      <c r="P134" s="38">
        <v>246.3989736766672</v>
      </c>
      <c r="Q134" s="18">
        <v>2521.96961006831</v>
      </c>
      <c r="R134" s="18">
        <v>0</v>
      </c>
      <c r="S134" s="18">
        <v>2521.96961006831</v>
      </c>
      <c r="T134" s="19">
        <v>0.86</v>
      </c>
      <c r="U134" s="19">
        <v>11.256030467360898</v>
      </c>
      <c r="V134" s="19">
        <v>4.2978425716503441</v>
      </c>
      <c r="W134" s="18">
        <v>0.2020712583367674</v>
      </c>
      <c r="X134" s="18">
        <v>2.6729674643107042E-2</v>
      </c>
      <c r="Y134" s="18">
        <v>1.3022410575779695</v>
      </c>
      <c r="Z134" s="34"/>
      <c r="AA134" t="s">
        <v>179</v>
      </c>
      <c r="AB134" s="15">
        <v>7.3416376823910818</v>
      </c>
      <c r="AC134" s="20">
        <v>3.3081935422506015</v>
      </c>
      <c r="AD134" s="20">
        <v>21.319535952774181</v>
      </c>
      <c r="AE134" s="21">
        <v>3.3081935422506015</v>
      </c>
      <c r="AF134" s="20">
        <v>21.319535952774181</v>
      </c>
      <c r="AG134" s="20">
        <v>213.1953595277418</v>
      </c>
      <c r="AH134" s="22">
        <v>18515.387123122648</v>
      </c>
      <c r="AI134" s="22">
        <v>1644.9304376717619</v>
      </c>
      <c r="AJ134" s="22">
        <v>16870.456685450885</v>
      </c>
      <c r="AK134" s="23">
        <v>11.256030467360898</v>
      </c>
      <c r="AL134" s="22">
        <v>4308.0654571330324</v>
      </c>
      <c r="AM134" s="23">
        <v>4.2978425716503441</v>
      </c>
      <c r="AN134" s="47">
        <f>AL134/'Annual Investment'!$B$2</f>
        <v>1.0285586764907248E-4</v>
      </c>
      <c r="AO134" s="15">
        <v>7.4650362409740918</v>
      </c>
      <c r="AP134" s="20">
        <v>3.3637978000862172</v>
      </c>
      <c r="AQ134" s="20">
        <v>21.677875620303805</v>
      </c>
      <c r="AR134" s="21">
        <v>6.6719913423368178</v>
      </c>
      <c r="AS134" s="20">
        <v>42.99741157307799</v>
      </c>
      <c r="AT134" s="20">
        <v>216.77875620303803</v>
      </c>
      <c r="AU134" s="22">
        <v>19662.888233261976</v>
      </c>
      <c r="AV134" s="22">
        <v>1672.5784984668169</v>
      </c>
      <c r="AW134" s="22">
        <v>17990.309734795159</v>
      </c>
      <c r="AX134" s="23">
        <v>11.756033125671607</v>
      </c>
      <c r="AY134" s="22">
        <v>4380.4756046627226</v>
      </c>
      <c r="AZ134" s="23">
        <v>4.4887564748293887</v>
      </c>
      <c r="BA134" s="47">
        <f>AY134/'Annual Investment'!$C$2</f>
        <v>1.0109010388863689E-4</v>
      </c>
      <c r="BB134" s="15">
        <v>7.5889036578295217</v>
      </c>
      <c r="BC134" s="20">
        <v>3.4196133287548744</v>
      </c>
      <c r="BD134" s="20">
        <v>22.037576815223922</v>
      </c>
      <c r="BE134" s="21">
        <v>10.091604671091693</v>
      </c>
      <c r="BF134" s="20">
        <v>65.034988388301912</v>
      </c>
      <c r="BG134" s="20">
        <v>220.37576815223915</v>
      </c>
      <c r="BH134" s="22">
        <v>20952.173412905355</v>
      </c>
      <c r="BI134" s="22">
        <v>1700.3316092897569</v>
      </c>
      <c r="BJ134" s="22">
        <v>19251.841803615596</v>
      </c>
      <c r="BK134" s="23">
        <v>12.322404228935824</v>
      </c>
      <c r="BL134" s="22">
        <v>4453.1608777454685</v>
      </c>
      <c r="BM134" s="23">
        <v>4.705011561026951</v>
      </c>
      <c r="BN134" s="47">
        <f>BL134/'Annual Investment'!$D$2</f>
        <v>1.0140145219361738E-4</v>
      </c>
    </row>
    <row r="135" spans="1:66" x14ac:dyDescent="0.25">
      <c r="A135" t="s">
        <v>180</v>
      </c>
      <c r="B135" t="s">
        <v>68</v>
      </c>
      <c r="C135" t="s">
        <v>69</v>
      </c>
      <c r="D135" t="s">
        <v>45</v>
      </c>
      <c r="E135" s="15">
        <v>10</v>
      </c>
      <c r="F135" s="16">
        <v>2539.5123955343533</v>
      </c>
      <c r="G135" s="17">
        <v>394</v>
      </c>
      <c r="H135" s="16">
        <v>2539.5123955343533</v>
      </c>
      <c r="I135" s="37">
        <v>394</v>
      </c>
      <c r="J135" s="38">
        <v>66.5</v>
      </c>
      <c r="K135" s="39">
        <v>3.007518796992481</v>
      </c>
      <c r="L135" s="38">
        <v>69.520515910162899</v>
      </c>
      <c r="M135" s="38">
        <v>0</v>
      </c>
      <c r="N135" s="38">
        <v>269.52051591016289</v>
      </c>
      <c r="O135" s="38">
        <v>-133.5</v>
      </c>
      <c r="P135" s="38">
        <v>136.02051591016289</v>
      </c>
      <c r="Q135" s="18">
        <v>2020.9380347234139</v>
      </c>
      <c r="R135" s="18">
        <v>0</v>
      </c>
      <c r="S135" s="18">
        <v>2020.9380347234139</v>
      </c>
      <c r="T135" s="19">
        <v>0.86</v>
      </c>
      <c r="U135" s="19">
        <v>15.949252674152543</v>
      </c>
      <c r="V135" s="19">
        <v>7.4982716172784301</v>
      </c>
      <c r="W135" s="18">
        <v>0.11588003916717605</v>
      </c>
      <c r="X135" s="18">
        <v>1.5328432999645104E-2</v>
      </c>
      <c r="Y135" s="18">
        <v>0.7469004971067259</v>
      </c>
      <c r="Z135" s="34"/>
      <c r="AA135" t="s">
        <v>180</v>
      </c>
      <c r="AB135" s="15">
        <v>12.236062803985137</v>
      </c>
      <c r="AC135" s="20">
        <v>4.4154073700770216</v>
      </c>
      <c r="AD135" s="20">
        <v>28.45934453716837</v>
      </c>
      <c r="AE135" s="21">
        <v>4.4154073700770216</v>
      </c>
      <c r="AF135" s="20">
        <v>28.45934453716837</v>
      </c>
      <c r="AG135" s="20">
        <v>284.59344537168374</v>
      </c>
      <c r="AH135" s="22">
        <v>24728.324715837989</v>
      </c>
      <c r="AI135" s="22">
        <v>1550.4378306021113</v>
      </c>
      <c r="AJ135" s="22">
        <v>23177.886885235879</v>
      </c>
      <c r="AK135" s="23">
        <v>15.949252674152543</v>
      </c>
      <c r="AL135" s="22">
        <v>3297.8699596392285</v>
      </c>
      <c r="AM135" s="23">
        <v>7.4982716172784301</v>
      </c>
      <c r="AN135" s="47">
        <f>AL135/'Annual Investment'!$B$2</f>
        <v>7.8737261415299308E-5</v>
      </c>
      <c r="AO135" s="15">
        <v>12.441727068290151</v>
      </c>
      <c r="AP135" s="20">
        <v>4.4896217250473214</v>
      </c>
      <c r="AQ135" s="20">
        <v>28.937690411213197</v>
      </c>
      <c r="AR135" s="21">
        <v>8.9050290951243429</v>
      </c>
      <c r="AS135" s="20">
        <v>57.397034948381567</v>
      </c>
      <c r="AT135" s="20">
        <v>289.37690411213202</v>
      </c>
      <c r="AU135" s="22">
        <v>26260.593753520501</v>
      </c>
      <c r="AV135" s="22">
        <v>1576.4976556364836</v>
      </c>
      <c r="AW135" s="22">
        <v>24684.096097884016</v>
      </c>
      <c r="AX135" s="23">
        <v>16.657553317399792</v>
      </c>
      <c r="AY135" s="22">
        <v>3353.300698259</v>
      </c>
      <c r="AZ135" s="23">
        <v>7.8312671950817716</v>
      </c>
      <c r="BA135" s="47">
        <f>AY135/'Annual Investment'!$C$2</f>
        <v>7.7385550463062412E-5</v>
      </c>
      <c r="BB135" s="15">
        <v>12.648172763049207</v>
      </c>
      <c r="BC135" s="20">
        <v>4.5641180607365204</v>
      </c>
      <c r="BD135" s="20">
        <v>29.417853781529466</v>
      </c>
      <c r="BE135" s="21">
        <v>13.469147155860865</v>
      </c>
      <c r="BF135" s="20">
        <v>86.814888729911019</v>
      </c>
      <c r="BG135" s="20">
        <v>294.17853781529476</v>
      </c>
      <c r="BH135" s="22">
        <v>27982.133495458151</v>
      </c>
      <c r="BI135" s="22">
        <v>1602.6564961268357</v>
      </c>
      <c r="BJ135" s="22">
        <v>26379.476999331317</v>
      </c>
      <c r="BK135" s="23">
        <v>17.459844678559005</v>
      </c>
      <c r="BL135" s="22">
        <v>3408.9420484178927</v>
      </c>
      <c r="BM135" s="23">
        <v>8.2084509205560714</v>
      </c>
      <c r="BN135" s="47">
        <f>BL135/'Annual Investment'!$D$2</f>
        <v>7.7623890904310772E-5</v>
      </c>
    </row>
    <row r="136" spans="1:66" x14ac:dyDescent="0.25">
      <c r="A136" t="s">
        <v>181</v>
      </c>
      <c r="B136" t="s">
        <v>68</v>
      </c>
      <c r="C136" t="s">
        <v>79</v>
      </c>
      <c r="D136" t="s">
        <v>45</v>
      </c>
      <c r="E136" s="15">
        <v>15</v>
      </c>
      <c r="F136" s="16">
        <v>68558.758000000002</v>
      </c>
      <c r="G136" s="17">
        <v>1020</v>
      </c>
      <c r="H136" s="16">
        <v>68558.758000000002</v>
      </c>
      <c r="I136" s="37">
        <v>1020</v>
      </c>
      <c r="J136" s="38">
        <v>5894.56</v>
      </c>
      <c r="K136" s="39">
        <v>1.1875356260687819</v>
      </c>
      <c r="L136" s="38">
        <v>1876.832826136734</v>
      </c>
      <c r="M136" s="38">
        <v>0</v>
      </c>
      <c r="N136" s="38">
        <v>8876.8328261367333</v>
      </c>
      <c r="O136" s="38">
        <v>-1105.4399999999996</v>
      </c>
      <c r="P136" s="38">
        <v>7771.3928261367337</v>
      </c>
      <c r="Q136" s="18">
        <v>57471.63913292699</v>
      </c>
      <c r="R136" s="18">
        <v>0</v>
      </c>
      <c r="S136" s="18">
        <v>57471.63913292699</v>
      </c>
      <c r="T136" s="19">
        <v>0.86</v>
      </c>
      <c r="U136" s="19">
        <v>8.2738786970636333</v>
      </c>
      <c r="V136" s="19">
        <v>6.4743405963114311</v>
      </c>
      <c r="W136" s="18">
        <v>0.14137162196411299</v>
      </c>
      <c r="X136" s="18">
        <v>1.4381646282991023E-2</v>
      </c>
      <c r="Y136" s="18">
        <v>9.5022184493187325</v>
      </c>
      <c r="Z136" s="34"/>
      <c r="AA136" t="s">
        <v>181</v>
      </c>
      <c r="AB136" s="15">
        <v>1.9065493206209398</v>
      </c>
      <c r="AC136" s="20">
        <v>1.7810703557494021</v>
      </c>
      <c r="AD136" s="20">
        <v>119.71369754980115</v>
      </c>
      <c r="AE136" s="21">
        <v>1.7810703557494021</v>
      </c>
      <c r="AF136" s="20">
        <v>119.71369754980115</v>
      </c>
      <c r="AG136" s="20">
        <v>1795.7054632470172</v>
      </c>
      <c r="AH136" s="22">
        <v>109572.51454385377</v>
      </c>
      <c r="AI136" s="22">
        <v>13243.186002079125</v>
      </c>
      <c r="AJ136" s="22">
        <v>96329.328541774652</v>
      </c>
      <c r="AK136" s="23">
        <v>8.2738786970636333</v>
      </c>
      <c r="AL136" s="22">
        <v>16924.119593936648</v>
      </c>
      <c r="AM136" s="23">
        <v>6.4743405963114311</v>
      </c>
      <c r="AN136" s="47">
        <f>AL136/'Annual Investment'!$B$2</f>
        <v>4.0406651717624271E-4</v>
      </c>
      <c r="AO136" s="15">
        <v>1.9385946827335816</v>
      </c>
      <c r="AP136" s="20">
        <v>1.8110066620808283</v>
      </c>
      <c r="AQ136" s="20">
        <v>121.72585047253656</v>
      </c>
      <c r="AR136" s="21">
        <v>3.5920770178302304</v>
      </c>
      <c r="AS136" s="20">
        <v>241.43954802233773</v>
      </c>
      <c r="AT136" s="20">
        <v>1825.8877570880484</v>
      </c>
      <c r="AU136" s="22">
        <v>117910.07608013273</v>
      </c>
      <c r="AV136" s="22">
        <v>13465.778035955007</v>
      </c>
      <c r="AW136" s="22">
        <v>104444.29804417772</v>
      </c>
      <c r="AX136" s="23">
        <v>8.756276522997835</v>
      </c>
      <c r="AY136" s="22">
        <v>17208.580916263585</v>
      </c>
      <c r="AZ136" s="23">
        <v>6.8518186742927547</v>
      </c>
      <c r="BA136" s="47">
        <f>AY136/'Annual Investment'!$C$2</f>
        <v>3.9712976160611284E-4</v>
      </c>
      <c r="BB136" s="15">
        <v>1.9707618026146434</v>
      </c>
      <c r="BC136" s="20">
        <v>1.8410567127301014</v>
      </c>
      <c r="BD136" s="20">
        <v>123.74564865915544</v>
      </c>
      <c r="BE136" s="21">
        <v>5.4331337305603311</v>
      </c>
      <c r="BF136" s="20">
        <v>365.18519668149321</v>
      </c>
      <c r="BG136" s="20">
        <v>1856.1847298873315</v>
      </c>
      <c r="BH136" s="22">
        <v>126962.99212147199</v>
      </c>
      <c r="BI136" s="22">
        <v>13689.215818092915</v>
      </c>
      <c r="BJ136" s="22">
        <v>113273.77630337908</v>
      </c>
      <c r="BK136" s="23">
        <v>9.274672399690429</v>
      </c>
      <c r="BL136" s="22">
        <v>17494.123061946069</v>
      </c>
      <c r="BM136" s="23">
        <v>7.2574653597611345</v>
      </c>
      <c r="BN136" s="47">
        <f>BL136/'Annual Investment'!$D$2</f>
        <v>3.9835288507099315E-4</v>
      </c>
    </row>
    <row r="137" spans="1:66" x14ac:dyDescent="0.25">
      <c r="A137" t="s">
        <v>182</v>
      </c>
      <c r="B137" t="s">
        <v>68</v>
      </c>
      <c r="C137" t="s">
        <v>79</v>
      </c>
      <c r="D137" t="s">
        <v>45</v>
      </c>
      <c r="E137" s="15">
        <v>15</v>
      </c>
      <c r="F137" s="16">
        <v>144383.85999999999</v>
      </c>
      <c r="G137" s="17">
        <v>6910</v>
      </c>
      <c r="H137" s="16">
        <v>144383.85999999999</v>
      </c>
      <c r="I137" s="37">
        <v>6910</v>
      </c>
      <c r="J137" s="38">
        <v>8030.5400000000009</v>
      </c>
      <c r="K137" s="39">
        <v>1.8678694085329253</v>
      </c>
      <c r="L137" s="38">
        <v>3952.5857223424396</v>
      </c>
      <c r="M137" s="38">
        <v>0</v>
      </c>
      <c r="N137" s="38">
        <v>18952.585722342439</v>
      </c>
      <c r="O137" s="38">
        <v>-6969.4599999999991</v>
      </c>
      <c r="P137" s="38">
        <v>11983.12572234244</v>
      </c>
      <c r="Q137" s="18">
        <v>130030.57749034694</v>
      </c>
      <c r="R137" s="18">
        <v>0</v>
      </c>
      <c r="S137" s="18">
        <v>130030.57749034694</v>
      </c>
      <c r="T137" s="19">
        <v>0.86</v>
      </c>
      <c r="U137" s="19">
        <v>11.974617572334363</v>
      </c>
      <c r="V137" s="19">
        <v>6.8608357400573121</v>
      </c>
      <c r="W137" s="18">
        <v>0.14332335388424278</v>
      </c>
      <c r="X137" s="18">
        <v>1.4580194745013014E-2</v>
      </c>
      <c r="Y137" s="18">
        <v>2.9947292419613554</v>
      </c>
      <c r="Z137" s="34"/>
      <c r="AA137" t="s">
        <v>182</v>
      </c>
      <c r="AB137" s="15">
        <v>1.9065493206209398</v>
      </c>
      <c r="AC137" s="20">
        <v>12.0658785864984</v>
      </c>
      <c r="AD137" s="20">
        <v>252.1155028379136</v>
      </c>
      <c r="AE137" s="21">
        <v>12.0658785864984</v>
      </c>
      <c r="AF137" s="20">
        <v>252.1155028379136</v>
      </c>
      <c r="AG137" s="20">
        <v>3781.732542568704</v>
      </c>
      <c r="AH137" s="22">
        <v>247909.70917416943</v>
      </c>
      <c r="AI137" s="22">
        <v>20702.933323476591</v>
      </c>
      <c r="AJ137" s="22">
        <v>227206.77585069285</v>
      </c>
      <c r="AK137" s="23">
        <v>11.974617572334363</v>
      </c>
      <c r="AL137" s="22">
        <v>36134.039432942103</v>
      </c>
      <c r="AM137" s="23">
        <v>6.8608357400573121</v>
      </c>
      <c r="AN137" s="47">
        <f>AL137/'Annual Investment'!$B$2</f>
        <v>8.6270694225115425E-4</v>
      </c>
      <c r="AO137" s="15">
        <v>1.9385946827335816</v>
      </c>
      <c r="AP137" s="20">
        <v>12.268682387233845</v>
      </c>
      <c r="AQ137" s="20">
        <v>256.35307093818199</v>
      </c>
      <c r="AR137" s="21">
        <v>24.334560973732245</v>
      </c>
      <c r="AS137" s="20">
        <v>508.46857377609558</v>
      </c>
      <c r="AT137" s="20">
        <v>3845.2960640727301</v>
      </c>
      <c r="AU137" s="22">
        <v>265777.28506036598</v>
      </c>
      <c r="AV137" s="22">
        <v>21050.909107773961</v>
      </c>
      <c r="AW137" s="22">
        <v>244726.375952592</v>
      </c>
      <c r="AX137" s="23">
        <v>12.625454021946073</v>
      </c>
      <c r="AY137" s="22">
        <v>36741.381905385453</v>
      </c>
      <c r="AZ137" s="23">
        <v>7.2337313208518461</v>
      </c>
      <c r="BA137" s="47">
        <f>AY137/'Annual Investment'!$C$2</f>
        <v>8.4789654115959294E-4</v>
      </c>
      <c r="BB137" s="15">
        <v>1.9707618026146434</v>
      </c>
      <c r="BC137" s="20">
        <v>12.472256749965688</v>
      </c>
      <c r="BD137" s="20">
        <v>260.6067398655718</v>
      </c>
      <c r="BE137" s="21">
        <v>36.806817723697932</v>
      </c>
      <c r="BF137" s="20">
        <v>769.07531364166744</v>
      </c>
      <c r="BG137" s="20">
        <v>3909.1010979835764</v>
      </c>
      <c r="BH137" s="22">
        <v>285298.78033963655</v>
      </c>
      <c r="BI137" s="22">
        <v>21400.207041429825</v>
      </c>
      <c r="BJ137" s="22">
        <v>263898.57329820673</v>
      </c>
      <c r="BK137" s="23">
        <v>13.331589726553164</v>
      </c>
      <c r="BL137" s="22">
        <v>37351.032002372143</v>
      </c>
      <c r="BM137" s="23">
        <v>7.6383105109791192</v>
      </c>
      <c r="BN137" s="47">
        <f>BL137/'Annual Investment'!$D$2</f>
        <v>8.5050798521528112E-4</v>
      </c>
    </row>
    <row r="138" spans="1:66" x14ac:dyDescent="0.25">
      <c r="A138" t="s">
        <v>183</v>
      </c>
      <c r="B138" t="s">
        <v>68</v>
      </c>
      <c r="C138" t="s">
        <v>71</v>
      </c>
      <c r="D138" t="s">
        <v>45</v>
      </c>
      <c r="E138" s="15">
        <v>18.3</v>
      </c>
      <c r="F138" s="16">
        <v>153.30000000000001</v>
      </c>
      <c r="G138" s="17">
        <v>35</v>
      </c>
      <c r="H138" s="16">
        <v>153.30000000000001</v>
      </c>
      <c r="I138" s="37">
        <v>35</v>
      </c>
      <c r="J138" s="38">
        <v>0</v>
      </c>
      <c r="K138" s="39" t="s">
        <v>51</v>
      </c>
      <c r="L138" s="38">
        <v>4.1966698440885022</v>
      </c>
      <c r="M138" s="38">
        <v>0</v>
      </c>
      <c r="N138" s="38">
        <v>4.1966698440885022</v>
      </c>
      <c r="O138" s="38">
        <v>0</v>
      </c>
      <c r="P138" s="38">
        <v>4.1966698440885022</v>
      </c>
      <c r="Q138" s="18">
        <v>221.9043113587872</v>
      </c>
      <c r="R138" s="18">
        <v>0</v>
      </c>
      <c r="S138" s="18">
        <v>221.9043113587872</v>
      </c>
      <c r="T138" s="19">
        <v>0.86</v>
      </c>
      <c r="U138" s="19">
        <v>52.876285150561756</v>
      </c>
      <c r="V138" s="19">
        <v>11.559521164923366</v>
      </c>
      <c r="W138" s="18">
        <v>0.13672592866699362</v>
      </c>
      <c r="X138" s="18">
        <v>1.2470973428975674E-2</v>
      </c>
      <c r="Y138" s="18">
        <v>0.59885956756143199</v>
      </c>
      <c r="Z138" s="34"/>
      <c r="AA138" t="s">
        <v>183</v>
      </c>
      <c r="AB138" s="15">
        <v>367.0818841195541</v>
      </c>
      <c r="AC138" s="20">
        <v>11.766948575078359</v>
      </c>
      <c r="AD138" s="20">
        <v>51.539234758843207</v>
      </c>
      <c r="AE138" s="21">
        <v>11.766948575078359</v>
      </c>
      <c r="AF138" s="20">
        <v>51.539234758843207</v>
      </c>
      <c r="AG138" s="20">
        <v>943.16799608683084</v>
      </c>
      <c r="AH138" s="22">
        <v>81457.05270783577</v>
      </c>
      <c r="AI138" s="22">
        <v>1540.5214733957228</v>
      </c>
      <c r="AJ138" s="22">
        <v>79916.531234440044</v>
      </c>
      <c r="AK138" s="23">
        <v>52.876285150561756</v>
      </c>
      <c r="AL138" s="22">
        <v>7046.7497351890343</v>
      </c>
      <c r="AM138" s="23">
        <v>11.559521164923366</v>
      </c>
      <c r="AN138" s="47">
        <f>AL138/'Annual Investment'!$B$2</f>
        <v>1.6824246644596844E-4</v>
      </c>
      <c r="AO138" s="15">
        <v>373.25181204870455</v>
      </c>
      <c r="AP138" s="20">
        <v>11.964727947461135</v>
      </c>
      <c r="AQ138" s="20">
        <v>52.405508409879779</v>
      </c>
      <c r="AR138" s="21">
        <v>23.731676522539498</v>
      </c>
      <c r="AS138" s="20">
        <v>103.94474316872298</v>
      </c>
      <c r="AT138" s="20">
        <v>959.02080390079993</v>
      </c>
      <c r="AU138" s="22">
        <v>86030.208802723384</v>
      </c>
      <c r="AV138" s="22">
        <v>1566.4146238761878</v>
      </c>
      <c r="AW138" s="22">
        <v>84463.794178847194</v>
      </c>
      <c r="AX138" s="23">
        <v>54.92173495535711</v>
      </c>
      <c r="AY138" s="22">
        <v>7165.1918046067558</v>
      </c>
      <c r="AZ138" s="23">
        <v>12.006686094210556</v>
      </c>
      <c r="BA138" s="47">
        <f>AY138/'Annual Investment'!$C$2</f>
        <v>1.6535418737150502E-4</v>
      </c>
      <c r="BB138" s="15">
        <v>379.44518289147612</v>
      </c>
      <c r="BC138" s="20">
        <v>12.163258791302908</v>
      </c>
      <c r="BD138" s="20">
        <v>53.275073505906747</v>
      </c>
      <c r="BE138" s="21">
        <v>35.894935313842403</v>
      </c>
      <c r="BF138" s="20">
        <v>157.21981667462975</v>
      </c>
      <c r="BG138" s="20">
        <v>974.93384515809339</v>
      </c>
      <c r="BH138" s="22">
        <v>91057.861769203606</v>
      </c>
      <c r="BI138" s="22">
        <v>1592.4061565253044</v>
      </c>
      <c r="BJ138" s="22">
        <v>89465.455612678299</v>
      </c>
      <c r="BK138" s="23">
        <v>57.182560740593722</v>
      </c>
      <c r="BL138" s="22">
        <v>7284.0838998974459</v>
      </c>
      <c r="BM138" s="23">
        <v>12.500935329765438</v>
      </c>
      <c r="BN138" s="47">
        <f>BL138/'Annual Investment'!$D$2</f>
        <v>1.6586346319553882E-4</v>
      </c>
    </row>
    <row r="139" spans="1:66" x14ac:dyDescent="0.25">
      <c r="A139" t="s">
        <v>184</v>
      </c>
      <c r="B139" t="s">
        <v>68</v>
      </c>
      <c r="C139" t="s">
        <v>71</v>
      </c>
      <c r="D139" t="s">
        <v>45</v>
      </c>
      <c r="E139" s="15">
        <v>11.3</v>
      </c>
      <c r="F139" s="16">
        <v>145.4418</v>
      </c>
      <c r="G139" s="17">
        <v>25.060380000000002</v>
      </c>
      <c r="H139" s="16">
        <v>145.4418</v>
      </c>
      <c r="I139" s="37">
        <v>25.060380000000002</v>
      </c>
      <c r="J139" s="38">
        <v>0</v>
      </c>
      <c r="K139" s="39" t="s">
        <v>51</v>
      </c>
      <c r="L139" s="38">
        <v>3.9815473981079652</v>
      </c>
      <c r="M139" s="38">
        <v>0</v>
      </c>
      <c r="N139" s="38">
        <v>3.9815473981079652</v>
      </c>
      <c r="O139" s="38">
        <v>0</v>
      </c>
      <c r="P139" s="38">
        <v>3.9815473981079652</v>
      </c>
      <c r="Q139" s="18">
        <v>132.05226155303811</v>
      </c>
      <c r="R139" s="18">
        <v>0</v>
      </c>
      <c r="S139" s="18">
        <v>132.05226155303811</v>
      </c>
      <c r="T139" s="19">
        <v>0.86</v>
      </c>
      <c r="U139" s="19">
        <v>33.166065438726022</v>
      </c>
      <c r="V139" s="19">
        <v>9.4447529871341622</v>
      </c>
      <c r="W139" s="18">
        <v>0.10496225187768207</v>
      </c>
      <c r="X139" s="18">
        <v>1.276801678872154E-2</v>
      </c>
      <c r="Y139" s="18">
        <v>0.60916469922417216</v>
      </c>
      <c r="Z139" s="34"/>
      <c r="AA139" t="s">
        <v>184</v>
      </c>
      <c r="AB139" s="15">
        <v>36.708188411955405</v>
      </c>
      <c r="AC139" s="20">
        <v>0.8425262935197777</v>
      </c>
      <c r="AD139" s="20">
        <v>4.8897319464766618</v>
      </c>
      <c r="AE139" s="21">
        <v>0.8425262935197777</v>
      </c>
      <c r="AF139" s="20">
        <v>4.8897319464766618</v>
      </c>
      <c r="AG139" s="20">
        <v>55.253970995186272</v>
      </c>
      <c r="AH139" s="22">
        <v>4847.3992973137374</v>
      </c>
      <c r="AI139" s="22">
        <v>146.155392060878</v>
      </c>
      <c r="AJ139" s="22">
        <v>4701.2439052528598</v>
      </c>
      <c r="AK139" s="23">
        <v>33.166065438726022</v>
      </c>
      <c r="AL139" s="22">
        <v>513.23727618043199</v>
      </c>
      <c r="AM139" s="23">
        <v>9.4447529871341622</v>
      </c>
      <c r="AN139" s="47">
        <f>AL139/'Annual Investment'!$B$2</f>
        <v>1.2253635855040083E-5</v>
      </c>
      <c r="AO139" s="15">
        <v>37.325181204870447</v>
      </c>
      <c r="AP139" s="20">
        <v>0.85668751131427456</v>
      </c>
      <c r="AQ139" s="20">
        <v>4.9719187691115794</v>
      </c>
      <c r="AR139" s="21">
        <v>1.6992138048340522</v>
      </c>
      <c r="AS139" s="20">
        <v>9.8616507155882402</v>
      </c>
      <c r="AT139" s="20">
        <v>56.182682090960846</v>
      </c>
      <c r="AU139" s="22">
        <v>5136.1361591566219</v>
      </c>
      <c r="AV139" s="22">
        <v>148.61197811016024</v>
      </c>
      <c r="AW139" s="22">
        <v>4987.5241810464613</v>
      </c>
      <c r="AX139" s="23">
        <v>34.560714583513622</v>
      </c>
      <c r="AY139" s="22">
        <v>521.86379015886473</v>
      </c>
      <c r="AZ139" s="23">
        <v>9.8419094330976478</v>
      </c>
      <c r="BA139" s="47">
        <f>AY139/'Annual Investment'!$C$2</f>
        <v>1.2043273270766077E-5</v>
      </c>
      <c r="BB139" s="15">
        <v>37.944518289147616</v>
      </c>
      <c r="BC139" s="20">
        <v>0.87090253528111916</v>
      </c>
      <c r="BD139" s="20">
        <v>5.0544178642083422</v>
      </c>
      <c r="BE139" s="21">
        <v>2.5701163401151712</v>
      </c>
      <c r="BF139" s="20">
        <v>14.916068579796583</v>
      </c>
      <c r="BG139" s="20">
        <v>57.114921865554265</v>
      </c>
      <c r="BH139" s="22">
        <v>5456.3122797714577</v>
      </c>
      <c r="BI139" s="22">
        <v>151.0778980666158</v>
      </c>
      <c r="BJ139" s="22">
        <v>5305.2343817048422</v>
      </c>
      <c r="BK139" s="23">
        <v>36.115886900713754</v>
      </c>
      <c r="BL139" s="22">
        <v>530.52308095809201</v>
      </c>
      <c r="BM139" s="23">
        <v>10.284778317123722</v>
      </c>
      <c r="BN139" s="47">
        <f>BL139/'Annual Investment'!$D$2</f>
        <v>1.2080365454620209E-5</v>
      </c>
    </row>
    <row r="140" spans="1:66" x14ac:dyDescent="0.25">
      <c r="A140" t="s">
        <v>185</v>
      </c>
      <c r="B140" t="s">
        <v>68</v>
      </c>
      <c r="C140" t="s">
        <v>71</v>
      </c>
      <c r="D140" t="s">
        <v>45</v>
      </c>
      <c r="E140" s="15">
        <v>11.3</v>
      </c>
      <c r="F140" s="16">
        <v>269.49509999999998</v>
      </c>
      <c r="G140" s="17">
        <v>46.435410000000005</v>
      </c>
      <c r="H140" s="16">
        <v>269.49509999999998</v>
      </c>
      <c r="I140" s="37">
        <v>46.435410000000005</v>
      </c>
      <c r="J140" s="38">
        <v>0</v>
      </c>
      <c r="K140" s="39" t="s">
        <v>51</v>
      </c>
      <c r="L140" s="38">
        <v>7.3775731200235821</v>
      </c>
      <c r="M140" s="38">
        <v>0</v>
      </c>
      <c r="N140" s="38">
        <v>7.3775731200235821</v>
      </c>
      <c r="O140" s="38">
        <v>0</v>
      </c>
      <c r="P140" s="38">
        <v>7.3775731200235821</v>
      </c>
      <c r="Q140" s="18">
        <v>244.68507287768827</v>
      </c>
      <c r="R140" s="18">
        <v>0</v>
      </c>
      <c r="S140" s="18">
        <v>244.68507287768827</v>
      </c>
      <c r="T140" s="19">
        <v>0.86</v>
      </c>
      <c r="U140" s="19">
        <v>33.166065438726029</v>
      </c>
      <c r="V140" s="19">
        <v>8.9374274266380809</v>
      </c>
      <c r="W140" s="18">
        <v>0.11092034593795543</v>
      </c>
      <c r="X140" s="18">
        <v>1.3492782536687809E-2</v>
      </c>
      <c r="Y140" s="18">
        <v>0.64374342168151166</v>
      </c>
      <c r="Z140" s="34"/>
      <c r="AA140" t="s">
        <v>185</v>
      </c>
      <c r="AB140" s="15">
        <v>6.1180314019925683</v>
      </c>
      <c r="AC140" s="20">
        <v>0.26019194358699022</v>
      </c>
      <c r="AD140" s="20">
        <v>1.5100642775883808</v>
      </c>
      <c r="AE140" s="21">
        <v>0.26019194358699022</v>
      </c>
      <c r="AF140" s="20">
        <v>1.5100642775883808</v>
      </c>
      <c r="AG140" s="20">
        <v>17.063726336748704</v>
      </c>
      <c r="AH140" s="22">
        <v>1496.9909594645369</v>
      </c>
      <c r="AI140" s="22">
        <v>45.136224018800561</v>
      </c>
      <c r="AJ140" s="22">
        <v>1451.8547354457364</v>
      </c>
      <c r="AK140" s="23">
        <v>33.166065438726029</v>
      </c>
      <c r="AL140" s="22">
        <v>167.49685205865194</v>
      </c>
      <c r="AM140" s="23">
        <v>8.9374274266380809</v>
      </c>
      <c r="AN140" s="47">
        <f>AL140/'Annual Investment'!$B$2</f>
        <v>3.9990186357210166E-6</v>
      </c>
      <c r="AO140" s="15">
        <v>6.2208635341450753</v>
      </c>
      <c r="AP140" s="20">
        <v>0.26456526084705539</v>
      </c>
      <c r="AQ140" s="20">
        <v>1.535445502225635</v>
      </c>
      <c r="AR140" s="21">
        <v>0.52475720443404561</v>
      </c>
      <c r="AS140" s="20">
        <v>3.045509779814016</v>
      </c>
      <c r="AT140" s="20">
        <v>17.350534175149676</v>
      </c>
      <c r="AU140" s="22">
        <v>1586.1596962101335</v>
      </c>
      <c r="AV140" s="22">
        <v>45.894875592843604</v>
      </c>
      <c r="AW140" s="22">
        <v>1540.2648206172898</v>
      </c>
      <c r="AX140" s="23">
        <v>34.560714583513622</v>
      </c>
      <c r="AY140" s="22">
        <v>170.31214627574511</v>
      </c>
      <c r="AZ140" s="23">
        <v>9.3132505866143571</v>
      </c>
      <c r="BA140" s="47">
        <f>AY140/'Annual Investment'!$C$2</f>
        <v>3.9303660411179075E-6</v>
      </c>
      <c r="BB140" s="15">
        <v>6.3240863815246033</v>
      </c>
      <c r="BC140" s="20">
        <v>0.26895519471916912</v>
      </c>
      <c r="BD140" s="20">
        <v>1.5609231639466938</v>
      </c>
      <c r="BE140" s="21">
        <v>0.79371239915321468</v>
      </c>
      <c r="BF140" s="20">
        <v>4.6064329437607094</v>
      </c>
      <c r="BG140" s="20">
        <v>17.638431752597644</v>
      </c>
      <c r="BH140" s="22">
        <v>1685.0376158117738</v>
      </c>
      <c r="BI140" s="22">
        <v>46.656409697043109</v>
      </c>
      <c r="BJ140" s="22">
        <v>1638.3812061147307</v>
      </c>
      <c r="BK140" s="23">
        <v>36.115886900713761</v>
      </c>
      <c r="BL140" s="22">
        <v>173.13813732753516</v>
      </c>
      <c r="BM140" s="23">
        <v>9.7323307378783515</v>
      </c>
      <c r="BN140" s="47">
        <f>BL140/'Annual Investment'!$D$2</f>
        <v>3.9424712102470553E-6</v>
      </c>
    </row>
    <row r="141" spans="1:66" x14ac:dyDescent="0.25">
      <c r="AA141" s="2" t="s">
        <v>46</v>
      </c>
      <c r="AB141" s="24">
        <v>380175.55611054279</v>
      </c>
      <c r="AC141" s="25">
        <v>7121.8021915236814</v>
      </c>
      <c r="AD141" s="25">
        <v>40569.522727252152</v>
      </c>
      <c r="AE141" s="26">
        <v>7121.8021915236814</v>
      </c>
      <c r="AF141" s="25">
        <v>40569.522727252152</v>
      </c>
      <c r="AG141" s="25">
        <v>580338.30819873756</v>
      </c>
      <c r="AH141" s="27">
        <v>48797876.06238807</v>
      </c>
      <c r="AI141" s="27">
        <v>22499952.991858993</v>
      </c>
      <c r="AJ141" s="27">
        <v>26297923.070529092</v>
      </c>
      <c r="AK141" s="28">
        <v>2.1687990228265934</v>
      </c>
      <c r="AL141" s="27">
        <v>6966584.7298606522</v>
      </c>
      <c r="AM141" s="28">
        <v>7.0045622000730532</v>
      </c>
      <c r="AN141" s="48">
        <f>AL141/'Annual Investment'!$B$2</f>
        <v>0.16632851196682027</v>
      </c>
      <c r="AO141" s="24">
        <v>368038.67363920202</v>
      </c>
      <c r="AP141" s="25">
        <v>7551.8834587138535</v>
      </c>
      <c r="AQ141" s="25">
        <v>42040.300562784774</v>
      </c>
      <c r="AR141" s="26">
        <v>14673.685650237527</v>
      </c>
      <c r="AS141" s="25">
        <v>82609.823290036904</v>
      </c>
      <c r="AT141" s="25">
        <v>604921.52876374172</v>
      </c>
      <c r="AU141" s="27">
        <v>52947200.461408272</v>
      </c>
      <c r="AV141" s="27">
        <v>23507012.183056228</v>
      </c>
      <c r="AW141" s="27">
        <v>29440188.278352045</v>
      </c>
      <c r="AX141" s="28">
        <v>2.2524002646143364</v>
      </c>
      <c r="AY141" s="27">
        <v>7057174.6611378212</v>
      </c>
      <c r="AZ141" s="28">
        <v>7.5026059299588947</v>
      </c>
      <c r="BA141" s="48">
        <f>AY141/'Annual Investment'!$C$2</f>
        <v>0.16286142968021566</v>
      </c>
      <c r="BB141" s="24">
        <v>353323.61978024087</v>
      </c>
      <c r="BC141" s="25">
        <v>7822.1332843378132</v>
      </c>
      <c r="BD141" s="25">
        <v>43077.219510332005</v>
      </c>
      <c r="BE141" s="26">
        <v>22495.818934575349</v>
      </c>
      <c r="BF141" s="25">
        <v>125687.0428003689</v>
      </c>
      <c r="BG141" s="25">
        <v>621860.86051149224</v>
      </c>
      <c r="BH141" s="27">
        <v>56727316.017649323</v>
      </c>
      <c r="BI141" s="27">
        <v>24306094.670977034</v>
      </c>
      <c r="BJ141" s="27">
        <v>32421221.3466723</v>
      </c>
      <c r="BK141" s="28">
        <v>2.3338720919813256</v>
      </c>
      <c r="BL141" s="27">
        <v>7360991.091205474</v>
      </c>
      <c r="BM141" s="28">
        <v>7.7064780156335395</v>
      </c>
      <c r="BN141" s="48">
        <f>BL141/'Annual Investment'!$D$2</f>
        <v>0.16761469138981744</v>
      </c>
    </row>
    <row r="142" spans="1:66" ht="18" x14ac:dyDescent="0.25">
      <c r="A142" s="1" t="s">
        <v>186</v>
      </c>
      <c r="B142" s="1"/>
      <c r="AN142" s="47"/>
      <c r="BA142" s="47"/>
      <c r="BH142" s="27"/>
      <c r="BI142" s="27"/>
      <c r="BJ142" s="27"/>
      <c r="BK142" s="28"/>
      <c r="BL142" s="27"/>
      <c r="BM142" s="28"/>
      <c r="BN142" s="47"/>
    </row>
    <row r="143" spans="1:66" ht="15.75" thickBot="1" x14ac:dyDescent="0.3">
      <c r="AN143" s="47"/>
      <c r="BA143" s="47"/>
      <c r="BN143" s="47"/>
    </row>
    <row r="144" spans="1:66" ht="104.25" thickBot="1" x14ac:dyDescent="0.3">
      <c r="A144" s="3" t="s">
        <v>4</v>
      </c>
      <c r="B144" s="4" t="s">
        <v>5</v>
      </c>
      <c r="C144" s="5" t="s">
        <v>6</v>
      </c>
      <c r="D144" s="5" t="s">
        <v>7</v>
      </c>
      <c r="E144" s="6" t="s">
        <v>8</v>
      </c>
      <c r="F144" s="6" t="s">
        <v>9</v>
      </c>
      <c r="G144" s="6" t="s">
        <v>10</v>
      </c>
      <c r="H144" s="6" t="s">
        <v>11</v>
      </c>
      <c r="I144" s="6" t="s">
        <v>12</v>
      </c>
      <c r="J144" s="6" t="s">
        <v>13</v>
      </c>
      <c r="K144" s="6" t="s">
        <v>14</v>
      </c>
      <c r="L144" s="6" t="s">
        <v>15</v>
      </c>
      <c r="M144" s="6" t="s">
        <v>16</v>
      </c>
      <c r="N144" s="6" t="s">
        <v>17</v>
      </c>
      <c r="O144" s="6" t="s">
        <v>18</v>
      </c>
      <c r="P144" s="6" t="s">
        <v>19</v>
      </c>
      <c r="Q144" s="6" t="s">
        <v>20</v>
      </c>
      <c r="R144" s="6" t="s">
        <v>21</v>
      </c>
      <c r="S144" s="6" t="s">
        <v>22</v>
      </c>
      <c r="T144" s="6" t="s">
        <v>23</v>
      </c>
      <c r="U144" s="6" t="s">
        <v>24</v>
      </c>
      <c r="V144" s="6" t="s">
        <v>25</v>
      </c>
      <c r="W144" s="6" t="s">
        <v>26</v>
      </c>
      <c r="X144" s="6" t="s">
        <v>27</v>
      </c>
      <c r="Y144" s="7" t="s">
        <v>28</v>
      </c>
      <c r="AA144" s="8" t="s">
        <v>29</v>
      </c>
      <c r="AB144" s="9" t="s">
        <v>30</v>
      </c>
      <c r="AC144" s="10" t="s">
        <v>31</v>
      </c>
      <c r="AD144" s="10" t="s">
        <v>32</v>
      </c>
      <c r="AE144" s="11" t="s">
        <v>33</v>
      </c>
      <c r="AF144" s="12" t="s">
        <v>34</v>
      </c>
      <c r="AG144" s="12" t="s">
        <v>35</v>
      </c>
      <c r="AH144" s="10" t="s">
        <v>36</v>
      </c>
      <c r="AI144" s="10" t="s">
        <v>37</v>
      </c>
      <c r="AJ144" s="12" t="s">
        <v>38</v>
      </c>
      <c r="AK144" s="13" t="s">
        <v>39</v>
      </c>
      <c r="AL144" s="10" t="s">
        <v>40</v>
      </c>
      <c r="AM144" s="13" t="s">
        <v>41</v>
      </c>
      <c r="AN144" s="14" t="s">
        <v>344</v>
      </c>
      <c r="AO144" s="9" t="s">
        <v>30</v>
      </c>
      <c r="AP144" s="10" t="s">
        <v>31</v>
      </c>
      <c r="AQ144" s="10" t="s">
        <v>32</v>
      </c>
      <c r="AR144" s="11" t="s">
        <v>33</v>
      </c>
      <c r="AS144" s="10" t="s">
        <v>34</v>
      </c>
      <c r="AT144" s="10" t="s">
        <v>35</v>
      </c>
      <c r="AU144" s="10" t="s">
        <v>36</v>
      </c>
      <c r="AV144" s="10" t="s">
        <v>37</v>
      </c>
      <c r="AW144" s="12" t="s">
        <v>38</v>
      </c>
      <c r="AX144" s="13" t="s">
        <v>39</v>
      </c>
      <c r="AY144" s="10" t="s">
        <v>40</v>
      </c>
      <c r="AZ144" s="13" t="s">
        <v>41</v>
      </c>
      <c r="BA144" s="14" t="s">
        <v>344</v>
      </c>
      <c r="BB144" s="9" t="s">
        <v>30</v>
      </c>
      <c r="BC144" s="11" t="s">
        <v>31</v>
      </c>
      <c r="BD144" s="10" t="s">
        <v>32</v>
      </c>
      <c r="BE144" s="11" t="s">
        <v>33</v>
      </c>
      <c r="BF144" s="10" t="s">
        <v>34</v>
      </c>
      <c r="BG144" s="10" t="s">
        <v>35</v>
      </c>
      <c r="BH144" s="10" t="s">
        <v>36</v>
      </c>
      <c r="BI144" s="10" t="s">
        <v>37</v>
      </c>
      <c r="BJ144" s="12" t="s">
        <v>38</v>
      </c>
      <c r="BK144" s="13" t="s">
        <v>39</v>
      </c>
      <c r="BL144" s="10" t="s">
        <v>40</v>
      </c>
      <c r="BM144" s="13" t="s">
        <v>41</v>
      </c>
      <c r="BN144" s="14" t="s">
        <v>344</v>
      </c>
    </row>
    <row r="145" spans="1:66" x14ac:dyDescent="0.25">
      <c r="A145" t="s">
        <v>42</v>
      </c>
      <c r="B145" t="s">
        <v>187</v>
      </c>
      <c r="C145" t="s">
        <v>188</v>
      </c>
      <c r="D145" t="s">
        <v>45</v>
      </c>
      <c r="E145" s="15">
        <v>14.86</v>
      </c>
      <c r="F145" s="16">
        <v>1000000</v>
      </c>
      <c r="G145" s="17">
        <v>277025.13399999996</v>
      </c>
      <c r="H145" s="16">
        <v>1000000</v>
      </c>
      <c r="I145" s="37">
        <v>277025.13399999996</v>
      </c>
      <c r="J145" s="38">
        <v>612886.66669999994</v>
      </c>
      <c r="K145" s="39">
        <v>0.23225098168055808</v>
      </c>
      <c r="L145" s="38">
        <v>136072</v>
      </c>
      <c r="M145" s="38">
        <v>0</v>
      </c>
      <c r="N145" s="38">
        <v>278415.53000000003</v>
      </c>
      <c r="O145" s="38">
        <v>470543.13669999992</v>
      </c>
      <c r="P145" s="38">
        <v>748958.66669999994</v>
      </c>
      <c r="Q145" s="18">
        <v>1447148.7295579091</v>
      </c>
      <c r="R145" s="18">
        <v>0</v>
      </c>
      <c r="S145" s="18">
        <v>1447148.7295579091</v>
      </c>
      <c r="T145" s="19">
        <v>0.94</v>
      </c>
      <c r="U145" s="19">
        <v>2.0319829556021647</v>
      </c>
      <c r="V145" s="19">
        <v>5.1978017517841364</v>
      </c>
      <c r="W145" s="18">
        <v>0.27811934326595744</v>
      </c>
      <c r="X145" s="18">
        <v>2.8453390935258564E-2</v>
      </c>
      <c r="Y145" s="18">
        <v>1.0039498555606057</v>
      </c>
      <c r="AA145" t="s">
        <v>42</v>
      </c>
      <c r="AB145" s="15">
        <v>30.156935195997921</v>
      </c>
      <c r="AC145" s="20">
        <v>8363.1259562072428</v>
      </c>
      <c r="AD145" s="20">
        <v>30189.051207921242</v>
      </c>
      <c r="AE145" s="21">
        <v>8363.1259562072428</v>
      </c>
      <c r="AF145" s="20">
        <v>30189.051207921242</v>
      </c>
      <c r="AG145" s="20">
        <v>448609.30094970972</v>
      </c>
      <c r="AH145" s="22">
        <v>43641570.456248581</v>
      </c>
      <c r="AI145" s="22">
        <v>21477330.966743119</v>
      </c>
      <c r="AJ145" s="22">
        <v>22164239.489505462</v>
      </c>
      <c r="AK145" s="23">
        <v>2.0319829556021647</v>
      </c>
      <c r="AL145" s="22">
        <v>8396159.0957694147</v>
      </c>
      <c r="AM145" s="23">
        <v>5.1978017517841364</v>
      </c>
      <c r="AN145" s="47">
        <f>AL145/'Annual Investment'!$B$2</f>
        <v>0.20045986703501181</v>
      </c>
      <c r="AO145" s="15">
        <v>31.162166369197852</v>
      </c>
      <c r="AP145" s="20">
        <v>8641.8968214141496</v>
      </c>
      <c r="AQ145" s="20">
        <v>31195.352914851948</v>
      </c>
      <c r="AR145" s="21">
        <v>17005.022777621394</v>
      </c>
      <c r="AS145" s="20">
        <v>61384.404122773194</v>
      </c>
      <c r="AT145" s="20">
        <v>463562.94431470003</v>
      </c>
      <c r="AU145" s="22">
        <v>46757141.232721321</v>
      </c>
      <c r="AV145" s="22">
        <v>22193241.998967893</v>
      </c>
      <c r="AW145" s="22">
        <v>24563899.233753428</v>
      </c>
      <c r="AX145" s="23">
        <v>2.1068188791387841</v>
      </c>
      <c r="AY145" s="22">
        <v>8676031.0656283945</v>
      </c>
      <c r="AZ145" s="23">
        <v>5.3892316520116967</v>
      </c>
      <c r="BA145" s="47">
        <f>AY145/'Annual Investment'!$C$2</f>
        <v>0.20022046940104926</v>
      </c>
      <c r="BB145" s="15">
        <v>32.167397542397765</v>
      </c>
      <c r="BC145" s="20">
        <v>8920.6676866210528</v>
      </c>
      <c r="BD145" s="20">
        <v>32201.654621782644</v>
      </c>
      <c r="BE145" s="21">
        <v>25925.690464242445</v>
      </c>
      <c r="BF145" s="20">
        <v>93586.058744555834</v>
      </c>
      <c r="BG145" s="20">
        <v>478516.5876796901</v>
      </c>
      <c r="BH145" s="22">
        <v>50264982.387206741</v>
      </c>
      <c r="BI145" s="22">
        <v>22909153.031192645</v>
      </c>
      <c r="BJ145" s="22">
        <v>27355829.356014095</v>
      </c>
      <c r="BK145" s="23">
        <v>2.1941004243485973</v>
      </c>
      <c r="BL145" s="22">
        <v>8955903.0354873706</v>
      </c>
      <c r="BM145" s="23">
        <v>5.6124973872577621</v>
      </c>
      <c r="BN145" s="47">
        <f>BL145/'Annual Investment'!$D$2</f>
        <v>0.20393190330087876</v>
      </c>
    </row>
    <row r="146" spans="1:66" x14ac:dyDescent="0.25">
      <c r="AA146" s="2" t="s">
        <v>46</v>
      </c>
      <c r="AB146" s="24">
        <v>30.156935195997921</v>
      </c>
      <c r="AC146" s="25">
        <v>8363.1259562072428</v>
      </c>
      <c r="AD146" s="25">
        <v>30189.051207921242</v>
      </c>
      <c r="AE146" s="26">
        <v>8363.1259562072428</v>
      </c>
      <c r="AF146" s="25">
        <v>30189.051207921242</v>
      </c>
      <c r="AG146" s="25">
        <v>448609.30094970972</v>
      </c>
      <c r="AH146" s="27">
        <v>43641570.456248581</v>
      </c>
      <c r="AI146" s="27">
        <v>21477330.966743119</v>
      </c>
      <c r="AJ146" s="27">
        <v>22164239.489505462</v>
      </c>
      <c r="AK146" s="28">
        <v>2.0319829556021647</v>
      </c>
      <c r="AL146" s="27">
        <v>8396159.0957694147</v>
      </c>
      <c r="AM146" s="28">
        <v>5.1978017517841373</v>
      </c>
      <c r="AN146" s="48">
        <f>AL146/'Annual Investment'!$B$2</f>
        <v>0.20045986703501181</v>
      </c>
      <c r="AO146" s="24">
        <v>31.162166369197852</v>
      </c>
      <c r="AP146" s="25">
        <v>8641.8968214141496</v>
      </c>
      <c r="AQ146" s="25">
        <v>31195.352914851948</v>
      </c>
      <c r="AR146" s="26">
        <v>17005.022777621394</v>
      </c>
      <c r="AS146" s="25">
        <v>61384.404122773194</v>
      </c>
      <c r="AT146" s="25">
        <v>463562.94431470003</v>
      </c>
      <c r="AU146" s="27">
        <v>46757141.232721321</v>
      </c>
      <c r="AV146" s="27">
        <v>22193241.998967893</v>
      </c>
      <c r="AW146" s="27">
        <v>24563899.233753428</v>
      </c>
      <c r="AX146" s="28">
        <v>2.1068188791387841</v>
      </c>
      <c r="AY146" s="27">
        <v>8676031.0656283945</v>
      </c>
      <c r="AZ146" s="28">
        <v>5.3892316520116976</v>
      </c>
      <c r="BA146" s="48">
        <f>AY146/'Annual Investment'!$C$2</f>
        <v>0.20022046940104926</v>
      </c>
      <c r="BB146" s="24">
        <v>32.167397542397765</v>
      </c>
      <c r="BC146" s="25">
        <v>8920.6676866210528</v>
      </c>
      <c r="BD146" s="25">
        <v>32201.654621782644</v>
      </c>
      <c r="BE146" s="26">
        <v>25925.690464242445</v>
      </c>
      <c r="BF146" s="25">
        <v>93586.058744555834</v>
      </c>
      <c r="BG146" s="25">
        <v>478516.5876796901</v>
      </c>
      <c r="BH146" s="27">
        <v>50264982.387206741</v>
      </c>
      <c r="BI146" s="27">
        <v>22909153.031192645</v>
      </c>
      <c r="BJ146" s="27">
        <v>27355829.356014095</v>
      </c>
      <c r="BK146" s="28">
        <v>2.1941004243485973</v>
      </c>
      <c r="BL146" s="27">
        <v>8955903.0354873706</v>
      </c>
      <c r="BM146" s="28">
        <v>5.6124973872577639</v>
      </c>
      <c r="BN146" s="48">
        <f>BL146/'Annual Investment'!$D$2</f>
        <v>0.20393190330087876</v>
      </c>
    </row>
    <row r="147" spans="1:66" ht="18" x14ac:dyDescent="0.25">
      <c r="A147" s="1" t="s">
        <v>189</v>
      </c>
      <c r="B147" s="1"/>
      <c r="AN147" s="47"/>
      <c r="BA147" s="47"/>
      <c r="BN147" s="47"/>
    </row>
    <row r="148" spans="1:66" ht="15.75" thickBot="1" x14ac:dyDescent="0.3">
      <c r="A148" s="30" t="s">
        <v>190</v>
      </c>
      <c r="AN148" s="47"/>
      <c r="BA148" s="47"/>
      <c r="BN148" s="47"/>
    </row>
    <row r="149" spans="1:66" ht="104.25" thickBot="1" x14ac:dyDescent="0.3">
      <c r="A149" s="3" t="s">
        <v>4</v>
      </c>
      <c r="B149" s="4" t="s">
        <v>5</v>
      </c>
      <c r="C149" s="5" t="s">
        <v>6</v>
      </c>
      <c r="D149" s="5" t="s">
        <v>7</v>
      </c>
      <c r="E149" s="6" t="s">
        <v>8</v>
      </c>
      <c r="F149" s="6" t="s">
        <v>9</v>
      </c>
      <c r="G149" s="6" t="s">
        <v>10</v>
      </c>
      <c r="H149" s="6" t="s">
        <v>11</v>
      </c>
      <c r="I149" s="6" t="s">
        <v>12</v>
      </c>
      <c r="J149" s="6" t="s">
        <v>13</v>
      </c>
      <c r="K149" s="6" t="s">
        <v>14</v>
      </c>
      <c r="L149" s="6" t="s">
        <v>15</v>
      </c>
      <c r="M149" s="6" t="s">
        <v>16</v>
      </c>
      <c r="N149" s="6" t="s">
        <v>17</v>
      </c>
      <c r="O149" s="6" t="s">
        <v>18</v>
      </c>
      <c r="P149" s="6" t="s">
        <v>19</v>
      </c>
      <c r="Q149" s="6" t="s">
        <v>20</v>
      </c>
      <c r="R149" s="6" t="s">
        <v>21</v>
      </c>
      <c r="S149" s="6" t="s">
        <v>22</v>
      </c>
      <c r="T149" s="6" t="s">
        <v>23</v>
      </c>
      <c r="U149" s="6" t="s">
        <v>24</v>
      </c>
      <c r="V149" s="6" t="s">
        <v>25</v>
      </c>
      <c r="W149" s="6" t="s">
        <v>26</v>
      </c>
      <c r="X149" s="6" t="s">
        <v>27</v>
      </c>
      <c r="Y149" s="7" t="s">
        <v>28</v>
      </c>
      <c r="AA149" s="8" t="s">
        <v>29</v>
      </c>
      <c r="AB149" s="9" t="s">
        <v>30</v>
      </c>
      <c r="AC149" s="10" t="s">
        <v>31</v>
      </c>
      <c r="AD149" s="10" t="s">
        <v>32</v>
      </c>
      <c r="AE149" s="11" t="s">
        <v>33</v>
      </c>
      <c r="AF149" s="12" t="s">
        <v>34</v>
      </c>
      <c r="AG149" s="12" t="s">
        <v>35</v>
      </c>
      <c r="AH149" s="10" t="s">
        <v>36</v>
      </c>
      <c r="AI149" s="10" t="s">
        <v>37</v>
      </c>
      <c r="AJ149" s="12" t="s">
        <v>38</v>
      </c>
      <c r="AK149" s="13" t="s">
        <v>39</v>
      </c>
      <c r="AL149" s="10" t="s">
        <v>40</v>
      </c>
      <c r="AM149" s="13" t="s">
        <v>41</v>
      </c>
      <c r="AN149" s="14" t="s">
        <v>344</v>
      </c>
      <c r="AO149" s="9" t="s">
        <v>30</v>
      </c>
      <c r="AP149" s="10" t="s">
        <v>31</v>
      </c>
      <c r="AQ149" s="10" t="s">
        <v>32</v>
      </c>
      <c r="AR149" s="11" t="s">
        <v>33</v>
      </c>
      <c r="AS149" s="10" t="s">
        <v>34</v>
      </c>
      <c r="AT149" s="10" t="s">
        <v>35</v>
      </c>
      <c r="AU149" s="10" t="s">
        <v>36</v>
      </c>
      <c r="AV149" s="10" t="s">
        <v>37</v>
      </c>
      <c r="AW149" s="12" t="s">
        <v>38</v>
      </c>
      <c r="AX149" s="13" t="s">
        <v>39</v>
      </c>
      <c r="AY149" s="10" t="s">
        <v>40</v>
      </c>
      <c r="AZ149" s="13" t="s">
        <v>41</v>
      </c>
      <c r="BA149" s="14" t="s">
        <v>344</v>
      </c>
      <c r="BB149" s="9" t="s">
        <v>30</v>
      </c>
      <c r="BC149" s="11" t="s">
        <v>31</v>
      </c>
      <c r="BD149" s="10" t="s">
        <v>32</v>
      </c>
      <c r="BE149" s="11" t="s">
        <v>33</v>
      </c>
      <c r="BF149" s="10" t="s">
        <v>34</v>
      </c>
      <c r="BG149" s="10" t="s">
        <v>35</v>
      </c>
      <c r="BH149" s="10" t="s">
        <v>36</v>
      </c>
      <c r="BI149" s="10" t="s">
        <v>37</v>
      </c>
      <c r="BJ149" s="12" t="s">
        <v>38</v>
      </c>
      <c r="BK149" s="13" t="s">
        <v>39</v>
      </c>
      <c r="BL149" s="10" t="s">
        <v>40</v>
      </c>
      <c r="BM149" s="13" t="s">
        <v>41</v>
      </c>
      <c r="BN149" s="14" t="s">
        <v>344</v>
      </c>
    </row>
    <row r="150" spans="1:66" x14ac:dyDescent="0.25">
      <c r="A150" t="s">
        <v>191</v>
      </c>
      <c r="B150" t="s">
        <v>68</v>
      </c>
      <c r="C150" t="s">
        <v>79</v>
      </c>
      <c r="D150" t="s">
        <v>45</v>
      </c>
      <c r="E150" s="15">
        <v>18</v>
      </c>
      <c r="F150" s="16">
        <v>0</v>
      </c>
      <c r="G150" s="17">
        <v>20000</v>
      </c>
      <c r="H150" s="16">
        <v>0</v>
      </c>
      <c r="I150" s="37">
        <v>20000</v>
      </c>
      <c r="J150" s="38">
        <v>12000</v>
      </c>
      <c r="K150" s="39">
        <v>0.5</v>
      </c>
      <c r="L150" s="38">
        <v>3.1700000000000004</v>
      </c>
      <c r="M150" s="38">
        <v>0</v>
      </c>
      <c r="N150" s="38">
        <v>6003.17</v>
      </c>
      <c r="O150" s="38">
        <v>6000</v>
      </c>
      <c r="P150" s="38">
        <v>12003.17</v>
      </c>
      <c r="Q150" s="18">
        <v>41819.238376167385</v>
      </c>
      <c r="R150" s="18">
        <v>0</v>
      </c>
      <c r="S150" s="18">
        <v>41819.238376167385</v>
      </c>
      <c r="T150" s="19">
        <v>0.86</v>
      </c>
      <c r="U150" s="19">
        <v>4.0510074304857309</v>
      </c>
      <c r="V150" s="19">
        <v>6.9661925909423488</v>
      </c>
      <c r="W150" s="18" t="s">
        <v>51</v>
      </c>
      <c r="X150" s="18">
        <v>0</v>
      </c>
      <c r="Y150" s="18">
        <v>0.32773119941860468</v>
      </c>
      <c r="AA150" t="s">
        <v>191</v>
      </c>
      <c r="AB150" s="15">
        <v>13.31457457715131</v>
      </c>
      <c r="AC150" s="20">
        <v>243.88784102982166</v>
      </c>
      <c r="AD150" s="20">
        <v>0</v>
      </c>
      <c r="AE150" s="21">
        <v>243.88784102982166</v>
      </c>
      <c r="AF150" s="20">
        <v>0</v>
      </c>
      <c r="AG150" s="20">
        <v>0</v>
      </c>
      <c r="AH150" s="22">
        <v>556805.36811914865</v>
      </c>
      <c r="AI150" s="22">
        <v>137448.6168376111</v>
      </c>
      <c r="AJ150" s="22">
        <v>419356.75128153758</v>
      </c>
      <c r="AK150" s="23">
        <v>4.0510074304857309</v>
      </c>
      <c r="AL150" s="22">
        <v>79929.654664317437</v>
      </c>
      <c r="AM150" s="23">
        <v>6.9661925909423488</v>
      </c>
      <c r="AN150" s="47">
        <f>AL150/'Annual Investment'!$B$2</f>
        <v>1.9083354380739236E-3</v>
      </c>
      <c r="AO150" s="15">
        <v>17.752766102868424</v>
      </c>
      <c r="AP150" s="20">
        <v>325.18378803976242</v>
      </c>
      <c r="AQ150" s="20">
        <v>0</v>
      </c>
      <c r="AR150" s="21">
        <v>569.07162906958411</v>
      </c>
      <c r="AS150" s="20">
        <v>0</v>
      </c>
      <c r="AT150" s="20">
        <v>0</v>
      </c>
      <c r="AU150" s="22">
        <v>743338.29886487732</v>
      </c>
      <c r="AV150" s="22">
        <v>183264.8224501482</v>
      </c>
      <c r="AW150" s="22">
        <v>560073.47641472914</v>
      </c>
      <c r="AX150" s="23">
        <v>4.0560882821201574</v>
      </c>
      <c r="AY150" s="22">
        <v>106572.87288575663</v>
      </c>
      <c r="AZ150" s="23">
        <v>6.9749297240182004</v>
      </c>
      <c r="BA150" s="47">
        <f>AY150/'Annual Investment'!$C$2</f>
        <v>2.4594276430312733E-3</v>
      </c>
      <c r="BB150" s="15">
        <v>22.190957628585547</v>
      </c>
      <c r="BC150" s="20">
        <v>406.47973504970332</v>
      </c>
      <c r="BD150" s="20">
        <v>0</v>
      </c>
      <c r="BE150" s="21">
        <v>975.55136411928743</v>
      </c>
      <c r="BF150" s="20">
        <v>0</v>
      </c>
      <c r="BG150" s="20">
        <v>0</v>
      </c>
      <c r="BH150" s="22">
        <v>934752.45598243701</v>
      </c>
      <c r="BI150" s="22">
        <v>229081.02806268548</v>
      </c>
      <c r="BJ150" s="22">
        <v>705671.4279197515</v>
      </c>
      <c r="BK150" s="23">
        <v>4.0804446526521279</v>
      </c>
      <c r="BL150" s="22">
        <v>133216.09110719591</v>
      </c>
      <c r="BM150" s="23">
        <v>7.0168134210623494</v>
      </c>
      <c r="BN150" s="47">
        <f>BL150/'Annual Investment'!$D$2</f>
        <v>3.0334195113709528E-3</v>
      </c>
    </row>
    <row r="151" spans="1:66" x14ac:dyDescent="0.25">
      <c r="A151" t="s">
        <v>192</v>
      </c>
      <c r="B151" t="s">
        <v>68</v>
      </c>
      <c r="C151" t="s">
        <v>79</v>
      </c>
      <c r="D151" t="s">
        <v>45</v>
      </c>
      <c r="E151" s="15">
        <v>18</v>
      </c>
      <c r="F151" s="16">
        <v>0</v>
      </c>
      <c r="G151" s="17">
        <v>10000</v>
      </c>
      <c r="H151" s="16">
        <v>0</v>
      </c>
      <c r="I151" s="37">
        <v>10000</v>
      </c>
      <c r="J151" s="38">
        <v>6000</v>
      </c>
      <c r="K151" s="39">
        <v>0.5</v>
      </c>
      <c r="L151" s="38">
        <v>3.17</v>
      </c>
      <c r="M151" s="38">
        <v>0</v>
      </c>
      <c r="N151" s="38">
        <v>3003.17</v>
      </c>
      <c r="O151" s="38">
        <v>3000</v>
      </c>
      <c r="P151" s="38">
        <v>6003.17</v>
      </c>
      <c r="Q151" s="18">
        <v>20909.619188083692</v>
      </c>
      <c r="R151" s="18">
        <v>0</v>
      </c>
      <c r="S151" s="18">
        <v>20909.619188083692</v>
      </c>
      <c r="T151" s="19">
        <v>0.86</v>
      </c>
      <c r="U151" s="19">
        <v>4.0497638443211619</v>
      </c>
      <c r="V151" s="19">
        <v>6.9625160041168801</v>
      </c>
      <c r="W151" s="18" t="s">
        <v>51</v>
      </c>
      <c r="X151" s="18">
        <v>0</v>
      </c>
      <c r="Y151" s="18">
        <v>0.32790425930232564</v>
      </c>
      <c r="AA151" t="s">
        <v>192</v>
      </c>
      <c r="AB151" s="15">
        <v>26.629149154302613</v>
      </c>
      <c r="AC151" s="20">
        <v>243.8878410298216</v>
      </c>
      <c r="AD151" s="20">
        <v>0</v>
      </c>
      <c r="AE151" s="21">
        <v>243.8878410298216</v>
      </c>
      <c r="AF151" s="20">
        <v>0</v>
      </c>
      <c r="AG151" s="20">
        <v>0</v>
      </c>
      <c r="AH151" s="22">
        <v>556805.36811914854</v>
      </c>
      <c r="AI151" s="22">
        <v>137490.8240390206</v>
      </c>
      <c r="AJ151" s="22">
        <v>419314.54408012796</v>
      </c>
      <c r="AK151" s="23">
        <v>4.0497638443211619</v>
      </c>
      <c r="AL151" s="22">
        <v>79971.861865726984</v>
      </c>
      <c r="AM151" s="23">
        <v>6.9625160041168801</v>
      </c>
      <c r="AN151" s="47">
        <f>AL151/'Annual Investment'!$B$2</f>
        <v>1.9093431428929928E-3</v>
      </c>
      <c r="AO151" s="15">
        <v>35.505532205736834</v>
      </c>
      <c r="AP151" s="20">
        <v>325.18378803976231</v>
      </c>
      <c r="AQ151" s="20">
        <v>0</v>
      </c>
      <c r="AR151" s="21">
        <v>569.07162906958388</v>
      </c>
      <c r="AS151" s="20">
        <v>0</v>
      </c>
      <c r="AT151" s="20">
        <v>0</v>
      </c>
      <c r="AU151" s="22">
        <v>743338.29886487708</v>
      </c>
      <c r="AV151" s="22">
        <v>183321.09871869427</v>
      </c>
      <c r="AW151" s="22">
        <v>560017.20014618279</v>
      </c>
      <c r="AX151" s="23">
        <v>4.0548431362258404</v>
      </c>
      <c r="AY151" s="22">
        <v>106629.14915430268</v>
      </c>
      <c r="AZ151" s="23">
        <v>6.9712485259466401</v>
      </c>
      <c r="BA151" s="47">
        <f>AY151/'Annual Investment'!$C$2</f>
        <v>2.4607263544834564E-3</v>
      </c>
      <c r="BB151" s="15">
        <v>44.381915257171073</v>
      </c>
      <c r="BC151" s="20">
        <v>406.47973504970315</v>
      </c>
      <c r="BD151" s="20">
        <v>0</v>
      </c>
      <c r="BE151" s="21">
        <v>975.55136411928709</v>
      </c>
      <c r="BF151" s="20">
        <v>0</v>
      </c>
      <c r="BG151" s="20">
        <v>0</v>
      </c>
      <c r="BH151" s="22">
        <v>934752.45598243654</v>
      </c>
      <c r="BI151" s="22">
        <v>229151.37339836796</v>
      </c>
      <c r="BJ151" s="22">
        <v>705601.08258406864</v>
      </c>
      <c r="BK151" s="23">
        <v>4.079192029791666</v>
      </c>
      <c r="BL151" s="22">
        <v>133286.43644287848</v>
      </c>
      <c r="BM151" s="23">
        <v>7.0131101177953417</v>
      </c>
      <c r="BN151" s="47">
        <f>BL151/'Annual Investment'!$D$2</f>
        <v>3.03502132172299E-3</v>
      </c>
    </row>
    <row r="152" spans="1:66" x14ac:dyDescent="0.25">
      <c r="A152" t="s">
        <v>193</v>
      </c>
      <c r="B152" t="s">
        <v>68</v>
      </c>
      <c r="C152" t="s">
        <v>79</v>
      </c>
      <c r="D152" t="s">
        <v>45</v>
      </c>
      <c r="E152" s="15">
        <v>18</v>
      </c>
      <c r="F152" s="16">
        <v>0</v>
      </c>
      <c r="G152" s="17">
        <v>5000</v>
      </c>
      <c r="H152" s="16">
        <v>0</v>
      </c>
      <c r="I152" s="37">
        <v>5000</v>
      </c>
      <c r="J152" s="38">
        <v>3000</v>
      </c>
      <c r="K152" s="39">
        <v>0.5</v>
      </c>
      <c r="L152" s="38">
        <v>3.17</v>
      </c>
      <c r="M152" s="38">
        <v>0</v>
      </c>
      <c r="N152" s="38">
        <v>1503.17</v>
      </c>
      <c r="O152" s="38">
        <v>1500</v>
      </c>
      <c r="P152" s="38">
        <v>3003.17</v>
      </c>
      <c r="Q152" s="18">
        <v>10454.809594041846</v>
      </c>
      <c r="R152" s="18">
        <v>0</v>
      </c>
      <c r="S152" s="18">
        <v>10454.809594041846</v>
      </c>
      <c r="T152" s="19">
        <v>0.86</v>
      </c>
      <c r="U152" s="19">
        <v>4.0472789611376125</v>
      </c>
      <c r="V152" s="19">
        <v>6.9551744606676866</v>
      </c>
      <c r="W152" s="18" t="s">
        <v>51</v>
      </c>
      <c r="X152" s="18">
        <v>0</v>
      </c>
      <c r="Y152" s="18">
        <v>0.3282503790697674</v>
      </c>
      <c r="AA152" t="s">
        <v>193</v>
      </c>
      <c r="AB152" s="15">
        <v>93.202022040059134</v>
      </c>
      <c r="AC152" s="20">
        <v>426.80372180218774</v>
      </c>
      <c r="AD152" s="20">
        <v>0</v>
      </c>
      <c r="AE152" s="21">
        <v>426.80372180218774</v>
      </c>
      <c r="AF152" s="20">
        <v>0</v>
      </c>
      <c r="AG152" s="20">
        <v>0</v>
      </c>
      <c r="AH152" s="22">
        <v>974409.39420850982</v>
      </c>
      <c r="AI152" s="22">
        <v>240756.66727321953</v>
      </c>
      <c r="AJ152" s="22">
        <v>733652.72693529027</v>
      </c>
      <c r="AK152" s="23">
        <v>4.0472789611376125</v>
      </c>
      <c r="AL152" s="22">
        <v>140098.48346995568</v>
      </c>
      <c r="AM152" s="23">
        <v>6.9551744606676866</v>
      </c>
      <c r="AN152" s="47">
        <f>AL152/'Annual Investment'!$B$2</f>
        <v>3.3448774669294803E-3</v>
      </c>
      <c r="AO152" s="15">
        <v>124.26936272007892</v>
      </c>
      <c r="AP152" s="20">
        <v>569.07162906958399</v>
      </c>
      <c r="AQ152" s="20">
        <v>0</v>
      </c>
      <c r="AR152" s="21">
        <v>995.87535087177173</v>
      </c>
      <c r="AS152" s="20">
        <v>0</v>
      </c>
      <c r="AT152" s="20">
        <v>0</v>
      </c>
      <c r="AU152" s="22">
        <v>1300842.0230135347</v>
      </c>
      <c r="AV152" s="22">
        <v>321008.88969762629</v>
      </c>
      <c r="AW152" s="22">
        <v>979833.13331590849</v>
      </c>
      <c r="AX152" s="23">
        <v>4.0523551364538859</v>
      </c>
      <c r="AY152" s="22">
        <v>186797.97795994102</v>
      </c>
      <c r="AZ152" s="23">
        <v>6.9638977745920858</v>
      </c>
      <c r="BA152" s="47">
        <f>AY152/'Annual Investment'!$C$2</f>
        <v>4.310816610428694E-3</v>
      </c>
      <c r="BB152" s="15">
        <v>155.33670340009874</v>
      </c>
      <c r="BC152" s="20">
        <v>711.33953633698036</v>
      </c>
      <c r="BD152" s="20">
        <v>0</v>
      </c>
      <c r="BE152" s="21">
        <v>1707.2148872087521</v>
      </c>
      <c r="BF152" s="20">
        <v>0</v>
      </c>
      <c r="BG152" s="20">
        <v>0</v>
      </c>
      <c r="BH152" s="22">
        <v>1635816.7979692637</v>
      </c>
      <c r="BI152" s="22">
        <v>401261.11212203308</v>
      </c>
      <c r="BJ152" s="22">
        <v>1234555.6858472307</v>
      </c>
      <c r="BK152" s="23">
        <v>4.0766890898507322</v>
      </c>
      <c r="BL152" s="22">
        <v>233497.47244992643</v>
      </c>
      <c r="BM152" s="23">
        <v>7.0057152259755826</v>
      </c>
      <c r="BN152" s="47">
        <f>BL152/'Annual Investment'!$D$2</f>
        <v>5.3168936492473647E-3</v>
      </c>
    </row>
    <row r="153" spans="1:66" x14ac:dyDescent="0.25">
      <c r="AA153" s="2" t="s">
        <v>46</v>
      </c>
      <c r="AB153" s="24">
        <v>133.14574577151305</v>
      </c>
      <c r="AC153" s="25">
        <v>914.579403861831</v>
      </c>
      <c r="AD153" s="25">
        <v>0</v>
      </c>
      <c r="AE153" s="26">
        <v>914.579403861831</v>
      </c>
      <c r="AF153" s="25">
        <v>0</v>
      </c>
      <c r="AG153" s="25">
        <v>0</v>
      </c>
      <c r="AH153" s="27">
        <v>2088020.130446807</v>
      </c>
      <c r="AI153" s="27">
        <v>515696.10814985121</v>
      </c>
      <c r="AJ153" s="27">
        <v>1572324.0222969558</v>
      </c>
      <c r="AK153" s="28">
        <v>4.0489352109674428</v>
      </c>
      <c r="AL153" s="27">
        <v>300000.00000000012</v>
      </c>
      <c r="AM153" s="28">
        <v>6.9600671014893543</v>
      </c>
      <c r="AN153" s="48">
        <f>AL153/'Annual Investment'!$B$2</f>
        <v>7.1625560478963974E-3</v>
      </c>
      <c r="AO153" s="24">
        <v>177.52766102868418</v>
      </c>
      <c r="AP153" s="25">
        <v>1219.4392051491086</v>
      </c>
      <c r="AQ153" s="25">
        <v>0</v>
      </c>
      <c r="AR153" s="26">
        <v>2134.0186090109396</v>
      </c>
      <c r="AS153" s="25">
        <v>0</v>
      </c>
      <c r="AT153" s="25">
        <v>0</v>
      </c>
      <c r="AU153" s="27">
        <v>2787518.6207432891</v>
      </c>
      <c r="AV153" s="27">
        <v>687594.81086646882</v>
      </c>
      <c r="AW153" s="27">
        <v>2099923.8098768201</v>
      </c>
      <c r="AX153" s="28">
        <v>4.05401346358419</v>
      </c>
      <c r="AY153" s="27">
        <v>400000.00000000035</v>
      </c>
      <c r="AZ153" s="28">
        <v>6.9687965518582171</v>
      </c>
      <c r="BA153" s="48">
        <f>AY153/'Annual Investment'!$C$2</f>
        <v>9.2309706079434246E-3</v>
      </c>
      <c r="BB153" s="24">
        <v>221.90957628585537</v>
      </c>
      <c r="BC153" s="25">
        <v>1524.2990064363867</v>
      </c>
      <c r="BD153" s="25">
        <v>0</v>
      </c>
      <c r="BE153" s="26">
        <v>3658.3176154473267</v>
      </c>
      <c r="BF153" s="25">
        <v>0</v>
      </c>
      <c r="BG153" s="25">
        <v>0</v>
      </c>
      <c r="BH153" s="27">
        <v>3505321.7099341373</v>
      </c>
      <c r="BI153" s="27">
        <v>859493.51358308643</v>
      </c>
      <c r="BJ153" s="27">
        <v>2645828.1963510509</v>
      </c>
      <c r="BK153" s="28">
        <v>4.0783573750557238</v>
      </c>
      <c r="BL153" s="27">
        <v>500000.00000000081</v>
      </c>
      <c r="BM153" s="28">
        <v>7.0106434198682628</v>
      </c>
      <c r="BN153" s="48">
        <f>BL153/'Annual Investment'!$D$2</f>
        <v>1.1385334482341308E-2</v>
      </c>
    </row>
    <row r="154" spans="1:66" ht="18" x14ac:dyDescent="0.25">
      <c r="A154" s="1" t="s">
        <v>194</v>
      </c>
      <c r="B154" s="1"/>
      <c r="AN154" s="47"/>
      <c r="BA154" s="47"/>
      <c r="BN154" s="47"/>
    </row>
    <row r="155" spans="1:66" ht="15.75" thickBot="1" x14ac:dyDescent="0.3">
      <c r="A155" s="30" t="s">
        <v>195</v>
      </c>
      <c r="AN155" s="47"/>
      <c r="BA155" s="47"/>
      <c r="BN155" s="47"/>
    </row>
    <row r="156" spans="1:66" ht="104.25" thickBot="1" x14ac:dyDescent="0.3">
      <c r="A156" s="3" t="s">
        <v>4</v>
      </c>
      <c r="B156" s="4" t="s">
        <v>5</v>
      </c>
      <c r="C156" s="5" t="s">
        <v>6</v>
      </c>
      <c r="D156" s="5" t="s">
        <v>7</v>
      </c>
      <c r="E156" s="6" t="s">
        <v>8</v>
      </c>
      <c r="F156" s="6" t="s">
        <v>9</v>
      </c>
      <c r="G156" s="6" t="s">
        <v>10</v>
      </c>
      <c r="H156" s="6" t="s">
        <v>11</v>
      </c>
      <c r="I156" s="6" t="s">
        <v>12</v>
      </c>
      <c r="J156" s="6" t="s">
        <v>13</v>
      </c>
      <c r="K156" s="6" t="s">
        <v>14</v>
      </c>
      <c r="L156" s="6" t="s">
        <v>15</v>
      </c>
      <c r="M156" s="6" t="s">
        <v>16</v>
      </c>
      <c r="N156" s="6" t="s">
        <v>17</v>
      </c>
      <c r="O156" s="6" t="s">
        <v>18</v>
      </c>
      <c r="P156" s="6" t="s">
        <v>19</v>
      </c>
      <c r="Q156" s="6" t="s">
        <v>20</v>
      </c>
      <c r="R156" s="6" t="s">
        <v>21</v>
      </c>
      <c r="S156" s="6" t="s">
        <v>22</v>
      </c>
      <c r="T156" s="6" t="s">
        <v>23</v>
      </c>
      <c r="U156" s="6" t="s">
        <v>24</v>
      </c>
      <c r="V156" s="6" t="s">
        <v>25</v>
      </c>
      <c r="W156" s="6" t="s">
        <v>26</v>
      </c>
      <c r="X156" s="6" t="s">
        <v>27</v>
      </c>
      <c r="Y156" s="7" t="s">
        <v>28</v>
      </c>
      <c r="AA156" s="8" t="s">
        <v>29</v>
      </c>
      <c r="AB156" s="9" t="s">
        <v>30</v>
      </c>
      <c r="AC156" s="10" t="s">
        <v>31</v>
      </c>
      <c r="AD156" s="10" t="s">
        <v>32</v>
      </c>
      <c r="AE156" s="11" t="s">
        <v>33</v>
      </c>
      <c r="AF156" s="12" t="s">
        <v>34</v>
      </c>
      <c r="AG156" s="12" t="s">
        <v>35</v>
      </c>
      <c r="AH156" s="10" t="s">
        <v>36</v>
      </c>
      <c r="AI156" s="10" t="s">
        <v>37</v>
      </c>
      <c r="AJ156" s="12" t="s">
        <v>38</v>
      </c>
      <c r="AK156" s="13" t="s">
        <v>39</v>
      </c>
      <c r="AL156" s="10" t="s">
        <v>40</v>
      </c>
      <c r="AM156" s="13" t="s">
        <v>41</v>
      </c>
      <c r="AN156" s="14" t="s">
        <v>344</v>
      </c>
      <c r="AO156" s="9" t="s">
        <v>30</v>
      </c>
      <c r="AP156" s="10" t="s">
        <v>31</v>
      </c>
      <c r="AQ156" s="10" t="s">
        <v>32</v>
      </c>
      <c r="AR156" s="11" t="s">
        <v>33</v>
      </c>
      <c r="AS156" s="10" t="s">
        <v>34</v>
      </c>
      <c r="AT156" s="10" t="s">
        <v>35</v>
      </c>
      <c r="AU156" s="10" t="s">
        <v>36</v>
      </c>
      <c r="AV156" s="10" t="s">
        <v>37</v>
      </c>
      <c r="AW156" s="12" t="s">
        <v>38</v>
      </c>
      <c r="AX156" s="13" t="s">
        <v>39</v>
      </c>
      <c r="AY156" s="10" t="s">
        <v>40</v>
      </c>
      <c r="AZ156" s="13" t="s">
        <v>41</v>
      </c>
      <c r="BA156" s="14" t="s">
        <v>344</v>
      </c>
      <c r="BB156" s="9" t="s">
        <v>30</v>
      </c>
      <c r="BC156" s="11" t="s">
        <v>31</v>
      </c>
      <c r="BD156" s="10" t="s">
        <v>32</v>
      </c>
      <c r="BE156" s="11" t="s">
        <v>33</v>
      </c>
      <c r="BF156" s="10" t="s">
        <v>34</v>
      </c>
      <c r="BG156" s="10" t="s">
        <v>35</v>
      </c>
      <c r="BH156" s="10" t="s">
        <v>36</v>
      </c>
      <c r="BI156" s="10" t="s">
        <v>37</v>
      </c>
      <c r="BJ156" s="12" t="s">
        <v>38</v>
      </c>
      <c r="BK156" s="13" t="s">
        <v>39</v>
      </c>
      <c r="BL156" s="10" t="s">
        <v>40</v>
      </c>
      <c r="BM156" s="13" t="s">
        <v>41</v>
      </c>
      <c r="BN156" s="14" t="s">
        <v>344</v>
      </c>
    </row>
    <row r="157" spans="1:66" x14ac:dyDescent="0.25">
      <c r="A157" t="s">
        <v>196</v>
      </c>
      <c r="B157" t="s">
        <v>43</v>
      </c>
      <c r="C157" t="s">
        <v>197</v>
      </c>
      <c r="D157" t="s">
        <v>50</v>
      </c>
      <c r="E157" s="15">
        <v>18</v>
      </c>
      <c r="F157" s="16">
        <v>0</v>
      </c>
      <c r="G157" s="17">
        <v>5000</v>
      </c>
      <c r="H157" s="16">
        <v>0</v>
      </c>
      <c r="I157" s="37">
        <v>5000</v>
      </c>
      <c r="J157" s="38">
        <v>5000</v>
      </c>
      <c r="K157" s="39">
        <v>0.3</v>
      </c>
      <c r="L157" s="38">
        <v>183.75</v>
      </c>
      <c r="M157" s="38">
        <v>0</v>
      </c>
      <c r="N157" s="38">
        <v>1683.75</v>
      </c>
      <c r="O157" s="38">
        <v>3500</v>
      </c>
      <c r="P157" s="38">
        <v>5183.75</v>
      </c>
      <c r="Q157" s="18">
        <v>8252.0181687488403</v>
      </c>
      <c r="R157" s="18">
        <v>0</v>
      </c>
      <c r="S157" s="18">
        <v>8252.0181687488403</v>
      </c>
      <c r="T157" s="19">
        <v>0.64</v>
      </c>
      <c r="U157" s="19">
        <v>2.4387198134462773</v>
      </c>
      <c r="V157" s="19">
        <v>4.9009758982918132</v>
      </c>
      <c r="W157" s="18" t="s">
        <v>51</v>
      </c>
      <c r="X157" s="18">
        <v>0</v>
      </c>
      <c r="Y157" s="18">
        <v>0.47355468750000002</v>
      </c>
      <c r="AA157" t="s">
        <v>196</v>
      </c>
      <c r="AB157" s="15">
        <v>78.423148008043185</v>
      </c>
      <c r="AC157" s="20">
        <v>278.83785958415353</v>
      </c>
      <c r="AD157" s="20">
        <v>0</v>
      </c>
      <c r="AE157" s="21">
        <v>278.83785958415353</v>
      </c>
      <c r="AF157" s="20">
        <v>0</v>
      </c>
      <c r="AG157" s="20">
        <v>0</v>
      </c>
      <c r="AH157" s="22">
        <v>647149.24221285176</v>
      </c>
      <c r="AI157" s="22">
        <v>265364.32707221608</v>
      </c>
      <c r="AJ157" s="22">
        <v>381784.91514063568</v>
      </c>
      <c r="AK157" s="23">
        <v>2.4387198134462773</v>
      </c>
      <c r="AL157" s="22">
        <v>132044.97545854273</v>
      </c>
      <c r="AM157" s="23">
        <v>4.9009758982918132</v>
      </c>
      <c r="AN157" s="47">
        <f>AL157/'Annual Investment'!$B$2</f>
        <v>3.1525984585497207E-3</v>
      </c>
      <c r="AO157" s="15">
        <v>104.56419734405738</v>
      </c>
      <c r="AP157" s="20">
        <v>371.7838127788707</v>
      </c>
      <c r="AQ157" s="20">
        <v>0</v>
      </c>
      <c r="AR157" s="21">
        <v>650.62167236302435</v>
      </c>
      <c r="AS157" s="20">
        <v>0</v>
      </c>
      <c r="AT157" s="20">
        <v>0</v>
      </c>
      <c r="AU157" s="22">
        <v>864385.0846539276</v>
      </c>
      <c r="AV157" s="22">
        <v>353819.10276295419</v>
      </c>
      <c r="AW157" s="22">
        <v>510565.9818909734</v>
      </c>
      <c r="AX157" s="23">
        <v>2.4430141784431405</v>
      </c>
      <c r="AY157" s="22">
        <v>176059.9672780566</v>
      </c>
      <c r="AZ157" s="23">
        <v>4.9096060735304992</v>
      </c>
      <c r="BA157" s="47">
        <f>AY157/'Annual Investment'!$C$2</f>
        <v>4.0630109579480505E-3</v>
      </c>
      <c r="BB157" s="15">
        <v>130.70524668007164</v>
      </c>
      <c r="BC157" s="20">
        <v>464.72976597358809</v>
      </c>
      <c r="BD157" s="20">
        <v>0</v>
      </c>
      <c r="BE157" s="21">
        <v>1115.3514383366121</v>
      </c>
      <c r="BF157" s="20">
        <v>0</v>
      </c>
      <c r="BG157" s="20">
        <v>0</v>
      </c>
      <c r="BH157" s="22">
        <v>1087444.1341589224</v>
      </c>
      <c r="BI157" s="22">
        <v>442273.87845369242</v>
      </c>
      <c r="BJ157" s="22">
        <v>645170.25570522994</v>
      </c>
      <c r="BK157" s="23">
        <v>2.4587573156274058</v>
      </c>
      <c r="BL157" s="22">
        <v>220074.95909757062</v>
      </c>
      <c r="BM157" s="23">
        <v>4.9412442861198125</v>
      </c>
      <c r="BN157" s="47">
        <f>BL157/'Annual Investment'!$D$2</f>
        <v>5.0112540410268396E-3</v>
      </c>
    </row>
    <row r="158" spans="1:66" x14ac:dyDescent="0.25">
      <c r="A158" t="s">
        <v>198</v>
      </c>
      <c r="B158" t="s">
        <v>43</v>
      </c>
      <c r="C158" t="s">
        <v>197</v>
      </c>
      <c r="D158" t="s">
        <v>50</v>
      </c>
      <c r="E158" s="15">
        <v>18</v>
      </c>
      <c r="F158" s="16">
        <v>0</v>
      </c>
      <c r="G158" s="17">
        <v>2500</v>
      </c>
      <c r="H158" s="16">
        <v>0</v>
      </c>
      <c r="I158" s="37">
        <v>2500</v>
      </c>
      <c r="J158" s="38">
        <v>2000</v>
      </c>
      <c r="K158" s="39">
        <v>0.375</v>
      </c>
      <c r="L158" s="38">
        <v>183.75</v>
      </c>
      <c r="M158" s="38">
        <v>0</v>
      </c>
      <c r="N158" s="38">
        <v>933.75</v>
      </c>
      <c r="O158" s="38">
        <v>1250</v>
      </c>
      <c r="P158" s="38">
        <v>2183.75</v>
      </c>
      <c r="Q158" s="18">
        <v>4126.0090843744201</v>
      </c>
      <c r="R158" s="18">
        <v>0</v>
      </c>
      <c r="S158" s="18">
        <v>4126.0090843744201</v>
      </c>
      <c r="T158" s="19">
        <v>0.64</v>
      </c>
      <c r="U158" s="19">
        <v>2.81879356746331</v>
      </c>
      <c r="V158" s="19">
        <v>4.4187513621145058</v>
      </c>
      <c r="W158" s="18" t="s">
        <v>51</v>
      </c>
      <c r="X158" s="18">
        <v>0</v>
      </c>
      <c r="Y158" s="18">
        <v>0.52523437500000014</v>
      </c>
      <c r="AA158" t="s">
        <v>198</v>
      </c>
      <c r="AB158" s="15">
        <v>156.84629601608634</v>
      </c>
      <c r="AC158" s="20">
        <v>278.83785958415348</v>
      </c>
      <c r="AD158" s="20">
        <v>0</v>
      </c>
      <c r="AE158" s="21">
        <v>278.83785958415348</v>
      </c>
      <c r="AF158" s="20">
        <v>0</v>
      </c>
      <c r="AG158" s="20">
        <v>0</v>
      </c>
      <c r="AH158" s="22">
        <v>647149.24221285165</v>
      </c>
      <c r="AI158" s="22">
        <v>229583.76579354639</v>
      </c>
      <c r="AJ158" s="22">
        <v>417565.47641930525</v>
      </c>
      <c r="AK158" s="23">
        <v>2.81879356746331</v>
      </c>
      <c r="AL158" s="22">
        <v>146455.22890502063</v>
      </c>
      <c r="AM158" s="23">
        <v>4.4187513621145058</v>
      </c>
      <c r="AN158" s="47">
        <f>AL158/'Annual Investment'!$B$2</f>
        <v>3.4966459517990212E-3</v>
      </c>
      <c r="AO158" s="15">
        <v>209.12839468811472</v>
      </c>
      <c r="AP158" s="20">
        <v>371.78381277887064</v>
      </c>
      <c r="AQ158" s="20">
        <v>0</v>
      </c>
      <c r="AR158" s="21">
        <v>650.621672363024</v>
      </c>
      <c r="AS158" s="20">
        <v>0</v>
      </c>
      <c r="AT158" s="20">
        <v>0</v>
      </c>
      <c r="AU158" s="22">
        <v>864385.08465392748</v>
      </c>
      <c r="AV158" s="22">
        <v>306111.68772472796</v>
      </c>
      <c r="AW158" s="22">
        <v>558273.39692919957</v>
      </c>
      <c r="AX158" s="23">
        <v>2.8237572079613926</v>
      </c>
      <c r="AY158" s="22">
        <v>195273.63854002711</v>
      </c>
      <c r="AZ158" s="23">
        <v>4.4265323835646466</v>
      </c>
      <c r="BA158" s="47">
        <f>AY158/'Annual Investment'!$C$2</f>
        <v>4.5064130446728929E-3</v>
      </c>
      <c r="BB158" s="15">
        <v>261.41049336014328</v>
      </c>
      <c r="BC158" s="20">
        <v>464.72976597358809</v>
      </c>
      <c r="BD158" s="20">
        <v>0</v>
      </c>
      <c r="BE158" s="21">
        <v>1115.3514383366121</v>
      </c>
      <c r="BF158" s="20">
        <v>0</v>
      </c>
      <c r="BG158" s="20">
        <v>0</v>
      </c>
      <c r="BH158" s="22">
        <v>1087444.1341589224</v>
      </c>
      <c r="BI158" s="22">
        <v>382639.60965590971</v>
      </c>
      <c r="BJ158" s="22">
        <v>704804.52450301265</v>
      </c>
      <c r="BK158" s="23">
        <v>2.8419539083703622</v>
      </c>
      <c r="BL158" s="22">
        <v>244092.04817503376</v>
      </c>
      <c r="BM158" s="23">
        <v>4.4550575993329238</v>
      </c>
      <c r="BN158" s="47">
        <f>BL158/'Annual Investment'!$D$2</f>
        <v>5.5581392259050465E-3</v>
      </c>
    </row>
    <row r="159" spans="1:66" x14ac:dyDescent="0.25">
      <c r="A159" t="s">
        <v>199</v>
      </c>
      <c r="B159" t="s">
        <v>43</v>
      </c>
      <c r="C159" t="s">
        <v>197</v>
      </c>
      <c r="D159" t="s">
        <v>45</v>
      </c>
      <c r="E159" s="15">
        <v>9</v>
      </c>
      <c r="F159" s="16">
        <v>0</v>
      </c>
      <c r="G159" s="17">
        <v>500</v>
      </c>
      <c r="H159" s="16">
        <v>0</v>
      </c>
      <c r="I159" s="37">
        <v>500</v>
      </c>
      <c r="J159" s="38">
        <v>200</v>
      </c>
      <c r="K159" s="39">
        <v>0.25</v>
      </c>
      <c r="L159" s="38">
        <v>183.75</v>
      </c>
      <c r="M159" s="38">
        <v>0</v>
      </c>
      <c r="N159" s="38">
        <v>233.75</v>
      </c>
      <c r="O159" s="38">
        <v>150</v>
      </c>
      <c r="P159" s="38">
        <v>383.75</v>
      </c>
      <c r="Q159" s="18">
        <v>533.27709386359663</v>
      </c>
      <c r="R159" s="18">
        <v>0</v>
      </c>
      <c r="S159" s="18">
        <v>533.27709386359663</v>
      </c>
      <c r="T159" s="19">
        <v>0.64</v>
      </c>
      <c r="U159" s="19">
        <v>1.7105921214550013</v>
      </c>
      <c r="V159" s="19">
        <v>2.2813993320367771</v>
      </c>
      <c r="W159" s="18" t="s">
        <v>51</v>
      </c>
      <c r="X159" s="18">
        <v>0</v>
      </c>
      <c r="Y159" s="18">
        <v>0.65742187500000004</v>
      </c>
      <c r="AA159" t="s">
        <v>199</v>
      </c>
      <c r="AB159" s="15">
        <v>91.97773534304828</v>
      </c>
      <c r="AC159" s="20">
        <v>32.703194788639387</v>
      </c>
      <c r="AD159" s="20">
        <v>0</v>
      </c>
      <c r="AE159" s="21">
        <v>32.703194788639387</v>
      </c>
      <c r="AF159" s="20">
        <v>0</v>
      </c>
      <c r="AG159" s="20">
        <v>0</v>
      </c>
      <c r="AH159" s="22">
        <v>49049.619403895806</v>
      </c>
      <c r="AI159" s="22">
        <v>28674.0589931953</v>
      </c>
      <c r="AJ159" s="22">
        <v>20375.560410700506</v>
      </c>
      <c r="AK159" s="23">
        <v>1.7105921214550013</v>
      </c>
      <c r="AL159" s="22">
        <v>21499.795636437535</v>
      </c>
      <c r="AM159" s="23">
        <v>2.2813993320367771</v>
      </c>
      <c r="AN159" s="47">
        <f>AL159/'Annual Investment'!$B$2</f>
        <v>5.1331163754767396E-4</v>
      </c>
      <c r="AO159" s="15">
        <v>122.6369804573975</v>
      </c>
      <c r="AP159" s="20">
        <v>43.60425971818578</v>
      </c>
      <c r="AQ159" s="20">
        <v>0</v>
      </c>
      <c r="AR159" s="21">
        <v>76.307454506825167</v>
      </c>
      <c r="AS159" s="20">
        <v>0</v>
      </c>
      <c r="AT159" s="20">
        <v>0</v>
      </c>
      <c r="AU159" s="22">
        <v>65515.542178999545</v>
      </c>
      <c r="AV159" s="22">
        <v>38232.078657593665</v>
      </c>
      <c r="AW159" s="22">
        <v>27283.46352140588</v>
      </c>
      <c r="AX159" s="23">
        <v>1.7136275211650525</v>
      </c>
      <c r="AY159" s="22">
        <v>28666.394181916665</v>
      </c>
      <c r="AZ159" s="23">
        <v>2.2854476137891129</v>
      </c>
      <c r="BA159" s="47">
        <f>AY159/'Annual Investment'!$C$2</f>
        <v>6.6154660532248219E-4</v>
      </c>
      <c r="BB159" s="15">
        <v>153.29622557174676</v>
      </c>
      <c r="BC159" s="20">
        <v>54.505324647732181</v>
      </c>
      <c r="BD159" s="20">
        <v>0</v>
      </c>
      <c r="BE159" s="21">
        <v>130.81277915455735</v>
      </c>
      <c r="BF159" s="20">
        <v>0</v>
      </c>
      <c r="BG159" s="20">
        <v>0</v>
      </c>
      <c r="BH159" s="22">
        <v>82996.34809135145</v>
      </c>
      <c r="BI159" s="22">
        <v>47790.098321992053</v>
      </c>
      <c r="BJ159" s="22">
        <v>35206.249769359398</v>
      </c>
      <c r="BK159" s="23">
        <v>1.7366850248382557</v>
      </c>
      <c r="BL159" s="22">
        <v>35832.992727395802</v>
      </c>
      <c r="BM159" s="23">
        <v>2.3161991721639628</v>
      </c>
      <c r="BN159" s="47">
        <f>BL159/'Annual Investment'!$D$2</f>
        <v>8.1594121540940812E-4</v>
      </c>
    </row>
    <row r="160" spans="1:66" x14ac:dyDescent="0.25">
      <c r="AA160" s="2" t="s">
        <v>46</v>
      </c>
      <c r="AB160" s="24">
        <v>327.24717936717781</v>
      </c>
      <c r="AC160" s="25">
        <v>590.37891395694646</v>
      </c>
      <c r="AD160" s="25">
        <v>0</v>
      </c>
      <c r="AE160" s="26">
        <v>590.37891395694646</v>
      </c>
      <c r="AF160" s="25">
        <v>0</v>
      </c>
      <c r="AG160" s="25">
        <v>0</v>
      </c>
      <c r="AH160" s="27">
        <v>1343348.1038295995</v>
      </c>
      <c r="AI160" s="27">
        <v>523622.15185895778</v>
      </c>
      <c r="AJ160" s="27">
        <v>819725.9519706415</v>
      </c>
      <c r="AK160" s="28">
        <v>2.5654913549024987</v>
      </c>
      <c r="AL160" s="27">
        <v>300000.00000000087</v>
      </c>
      <c r="AM160" s="28">
        <v>4.4778270127653181</v>
      </c>
      <c r="AN160" s="48">
        <f>AL160/'Annual Investment'!$B$2</f>
        <v>7.1625560478964147E-3</v>
      </c>
      <c r="AO160" s="24">
        <v>436.32957248956961</v>
      </c>
      <c r="AP160" s="25">
        <v>787.17188527592714</v>
      </c>
      <c r="AQ160" s="25">
        <v>0</v>
      </c>
      <c r="AR160" s="26">
        <v>1377.5507992328735</v>
      </c>
      <c r="AS160" s="25">
        <v>0</v>
      </c>
      <c r="AT160" s="25">
        <v>0</v>
      </c>
      <c r="AU160" s="27">
        <v>1794285.7114868546</v>
      </c>
      <c r="AV160" s="27">
        <v>698162.86914527591</v>
      </c>
      <c r="AW160" s="27">
        <v>1096122.8423415788</v>
      </c>
      <c r="AX160" s="28">
        <v>2.5700102236652951</v>
      </c>
      <c r="AY160" s="27">
        <v>400000.00000000041</v>
      </c>
      <c r="AZ160" s="28">
        <v>4.4857142787171318</v>
      </c>
      <c r="BA160" s="48">
        <f>AY160/'Annual Investment'!$C$2</f>
        <v>9.2309706079434263E-3</v>
      </c>
      <c r="BB160" s="24">
        <v>545.4119656119617</v>
      </c>
      <c r="BC160" s="25">
        <v>983.96485659490838</v>
      </c>
      <c r="BD160" s="25">
        <v>0</v>
      </c>
      <c r="BE160" s="26">
        <v>2361.5156558277813</v>
      </c>
      <c r="BF160" s="25">
        <v>0</v>
      </c>
      <c r="BG160" s="25">
        <v>0</v>
      </c>
      <c r="BH160" s="27">
        <v>2257884.6164091961</v>
      </c>
      <c r="BI160" s="27">
        <v>872703.58643159422</v>
      </c>
      <c r="BJ160" s="27">
        <v>1385181.029977602</v>
      </c>
      <c r="BK160" s="28">
        <v>2.5872296751311419</v>
      </c>
      <c r="BL160" s="27">
        <v>500000.00000000017</v>
      </c>
      <c r="BM160" s="28">
        <v>4.5157692328183909</v>
      </c>
      <c r="BN160" s="48">
        <f>BL160/'Annual Investment'!$D$2</f>
        <v>1.1385334482341294E-2</v>
      </c>
    </row>
    <row r="161" spans="1:66" ht="18" x14ac:dyDescent="0.25">
      <c r="A161" s="1" t="s">
        <v>200</v>
      </c>
      <c r="B161" s="1"/>
      <c r="AN161" s="47"/>
      <c r="BA161" s="47"/>
      <c r="BN161" s="47"/>
    </row>
    <row r="162" spans="1:66" ht="15.75" thickBot="1" x14ac:dyDescent="0.3">
      <c r="A162" s="30" t="s">
        <v>201</v>
      </c>
      <c r="AN162" s="47"/>
      <c r="BA162" s="47"/>
      <c r="BN162" s="47"/>
    </row>
    <row r="163" spans="1:66" ht="104.25" thickBot="1" x14ac:dyDescent="0.3">
      <c r="A163" s="3" t="s">
        <v>4</v>
      </c>
      <c r="B163" s="4" t="s">
        <v>5</v>
      </c>
      <c r="C163" s="5" t="s">
        <v>6</v>
      </c>
      <c r="D163" s="5" t="s">
        <v>7</v>
      </c>
      <c r="E163" s="6" t="s">
        <v>8</v>
      </c>
      <c r="F163" s="6" t="s">
        <v>9</v>
      </c>
      <c r="G163" s="6" t="s">
        <v>10</v>
      </c>
      <c r="H163" s="6" t="s">
        <v>11</v>
      </c>
      <c r="I163" s="6" t="s">
        <v>12</v>
      </c>
      <c r="J163" s="6" t="s">
        <v>13</v>
      </c>
      <c r="K163" s="6" t="s">
        <v>14</v>
      </c>
      <c r="L163" s="6" t="s">
        <v>15</v>
      </c>
      <c r="M163" s="6" t="s">
        <v>16</v>
      </c>
      <c r="N163" s="6" t="s">
        <v>17</v>
      </c>
      <c r="O163" s="6" t="s">
        <v>18</v>
      </c>
      <c r="P163" s="6" t="s">
        <v>19</v>
      </c>
      <c r="Q163" s="6" t="s">
        <v>20</v>
      </c>
      <c r="R163" s="6" t="s">
        <v>21</v>
      </c>
      <c r="S163" s="6" t="s">
        <v>22</v>
      </c>
      <c r="T163" s="6" t="s">
        <v>23</v>
      </c>
      <c r="U163" s="6" t="s">
        <v>24</v>
      </c>
      <c r="V163" s="6" t="s">
        <v>25</v>
      </c>
      <c r="W163" s="6" t="s">
        <v>26</v>
      </c>
      <c r="X163" s="6" t="s">
        <v>27</v>
      </c>
      <c r="Y163" s="7" t="s">
        <v>28</v>
      </c>
      <c r="AA163" s="8" t="s">
        <v>29</v>
      </c>
      <c r="AB163" s="9" t="s">
        <v>30</v>
      </c>
      <c r="AC163" s="10" t="s">
        <v>31</v>
      </c>
      <c r="AD163" s="10" t="s">
        <v>32</v>
      </c>
      <c r="AE163" s="11" t="s">
        <v>33</v>
      </c>
      <c r="AF163" s="12" t="s">
        <v>34</v>
      </c>
      <c r="AG163" s="12" t="s">
        <v>35</v>
      </c>
      <c r="AH163" s="10" t="s">
        <v>36</v>
      </c>
      <c r="AI163" s="10" t="s">
        <v>37</v>
      </c>
      <c r="AJ163" s="12" t="s">
        <v>38</v>
      </c>
      <c r="AK163" s="13" t="s">
        <v>39</v>
      </c>
      <c r="AL163" s="10" t="s">
        <v>40</v>
      </c>
      <c r="AM163" s="13" t="s">
        <v>41</v>
      </c>
      <c r="AN163" s="14" t="s">
        <v>344</v>
      </c>
      <c r="AO163" s="9" t="s">
        <v>30</v>
      </c>
      <c r="AP163" s="10" t="s">
        <v>31</v>
      </c>
      <c r="AQ163" s="10" t="s">
        <v>32</v>
      </c>
      <c r="AR163" s="11" t="s">
        <v>33</v>
      </c>
      <c r="AS163" s="10" t="s">
        <v>34</v>
      </c>
      <c r="AT163" s="10" t="s">
        <v>35</v>
      </c>
      <c r="AU163" s="10" t="s">
        <v>36</v>
      </c>
      <c r="AV163" s="10" t="s">
        <v>37</v>
      </c>
      <c r="AW163" s="12" t="s">
        <v>38</v>
      </c>
      <c r="AX163" s="13" t="s">
        <v>39</v>
      </c>
      <c r="AY163" s="10" t="s">
        <v>40</v>
      </c>
      <c r="AZ163" s="13" t="s">
        <v>41</v>
      </c>
      <c r="BA163" s="14" t="s">
        <v>344</v>
      </c>
      <c r="BB163" s="9" t="s">
        <v>30</v>
      </c>
      <c r="BC163" s="11" t="s">
        <v>31</v>
      </c>
      <c r="BD163" s="10" t="s">
        <v>32</v>
      </c>
      <c r="BE163" s="11" t="s">
        <v>33</v>
      </c>
      <c r="BF163" s="10" t="s">
        <v>34</v>
      </c>
      <c r="BG163" s="10" t="s">
        <v>35</v>
      </c>
      <c r="BH163" s="10" t="s">
        <v>36</v>
      </c>
      <c r="BI163" s="10" t="s">
        <v>37</v>
      </c>
      <c r="BJ163" s="12" t="s">
        <v>38</v>
      </c>
      <c r="BK163" s="13" t="s">
        <v>39</v>
      </c>
      <c r="BL163" s="10" t="s">
        <v>40</v>
      </c>
      <c r="BM163" s="13" t="s">
        <v>41</v>
      </c>
      <c r="BN163" s="14" t="s">
        <v>344</v>
      </c>
    </row>
    <row r="164" spans="1:66" x14ac:dyDescent="0.25">
      <c r="A164" t="s">
        <v>196</v>
      </c>
      <c r="B164" t="s">
        <v>43</v>
      </c>
      <c r="C164" t="s">
        <v>197</v>
      </c>
      <c r="D164" t="s">
        <v>50</v>
      </c>
      <c r="E164" s="15">
        <v>18</v>
      </c>
      <c r="F164" s="16">
        <v>0</v>
      </c>
      <c r="G164" s="17">
        <v>5000</v>
      </c>
      <c r="H164" s="16">
        <v>0</v>
      </c>
      <c r="I164" s="37">
        <v>5000</v>
      </c>
      <c r="J164" s="38">
        <v>5000</v>
      </c>
      <c r="K164" s="39">
        <v>0.4</v>
      </c>
      <c r="L164" s="38">
        <v>848.67999999999984</v>
      </c>
      <c r="M164" s="38">
        <v>0</v>
      </c>
      <c r="N164" s="38">
        <v>2848.68</v>
      </c>
      <c r="O164" s="38">
        <v>3000</v>
      </c>
      <c r="P164" s="38">
        <v>5848.68</v>
      </c>
      <c r="Q164" s="18">
        <v>9799.271575389248</v>
      </c>
      <c r="R164" s="18">
        <v>0</v>
      </c>
      <c r="S164" s="18">
        <v>9799.271575389248</v>
      </c>
      <c r="T164" s="19">
        <v>0.76</v>
      </c>
      <c r="U164" s="19">
        <v>2.1079686223593037</v>
      </c>
      <c r="V164" s="19">
        <v>3.4399341362979516</v>
      </c>
      <c r="W164" s="18" t="s">
        <v>51</v>
      </c>
      <c r="X164" s="18">
        <v>0</v>
      </c>
      <c r="Y164" s="18">
        <v>0.6746873684210527</v>
      </c>
      <c r="AA164" t="s">
        <v>196</v>
      </c>
      <c r="AB164" s="15">
        <v>45.829234162944452</v>
      </c>
      <c r="AC164" s="20">
        <v>193.50121091020989</v>
      </c>
      <c r="AD164" s="20">
        <v>0</v>
      </c>
      <c r="AE164" s="21">
        <v>193.50121091020989</v>
      </c>
      <c r="AF164" s="20">
        <v>0</v>
      </c>
      <c r="AG164" s="20">
        <v>0</v>
      </c>
      <c r="AH164" s="22">
        <v>449093.11165479943</v>
      </c>
      <c r="AI164" s="22">
        <v>213045.44426859662</v>
      </c>
      <c r="AJ164" s="22">
        <v>236047.66738620281</v>
      </c>
      <c r="AK164" s="23">
        <v>2.1079686223593037</v>
      </c>
      <c r="AL164" s="22">
        <v>130552.82277529659</v>
      </c>
      <c r="AM164" s="23">
        <v>3.4399341362979516</v>
      </c>
      <c r="AN164" s="47">
        <f>AL164/'Annual Investment'!$B$2</f>
        <v>3.1169730344638223E-3</v>
      </c>
      <c r="AO164" s="15">
        <v>61.105645550592627</v>
      </c>
      <c r="AP164" s="20">
        <v>258.0016145469466</v>
      </c>
      <c r="AQ164" s="20">
        <v>0</v>
      </c>
      <c r="AR164" s="21">
        <v>451.50282545715652</v>
      </c>
      <c r="AS164" s="20">
        <v>0</v>
      </c>
      <c r="AT164" s="20">
        <v>0</v>
      </c>
      <c r="AU164" s="22">
        <v>599845.2320022221</v>
      </c>
      <c r="AV164" s="22">
        <v>284060.59235812898</v>
      </c>
      <c r="AW164" s="22">
        <v>315784.63964409311</v>
      </c>
      <c r="AX164" s="23">
        <v>2.11168056442679</v>
      </c>
      <c r="AY164" s="22">
        <v>174070.43036706222</v>
      </c>
      <c r="AZ164" s="23">
        <v>3.445991549152426</v>
      </c>
      <c r="BA164" s="47">
        <f>AY164/'Annual Investment'!$C$2</f>
        <v>4.0170975660760314E-3</v>
      </c>
      <c r="BB164" s="15">
        <v>76.382056938240623</v>
      </c>
      <c r="BC164" s="20">
        <v>322.50201818368265</v>
      </c>
      <c r="BD164" s="20">
        <v>0</v>
      </c>
      <c r="BE164" s="21">
        <v>774.00484364083911</v>
      </c>
      <c r="BF164" s="20">
        <v>0</v>
      </c>
      <c r="BG164" s="20">
        <v>0</v>
      </c>
      <c r="BH164" s="22">
        <v>754638.40194000246</v>
      </c>
      <c r="BI164" s="22">
        <v>355075.74044766044</v>
      </c>
      <c r="BJ164" s="22">
        <v>399562.66149234201</v>
      </c>
      <c r="BK164" s="23">
        <v>2.1252885398157444</v>
      </c>
      <c r="BL164" s="22">
        <v>217588.03795882731</v>
      </c>
      <c r="BM164" s="23">
        <v>3.468198017773374</v>
      </c>
      <c r="BN164" s="47">
        <f>BL164/'Annual Investment'!$D$2</f>
        <v>4.9546251830352439E-3</v>
      </c>
    </row>
    <row r="165" spans="1:66" x14ac:dyDescent="0.25">
      <c r="A165" t="s">
        <v>198</v>
      </c>
      <c r="B165" t="s">
        <v>43</v>
      </c>
      <c r="C165" t="s">
        <v>197</v>
      </c>
      <c r="D165" t="s">
        <v>50</v>
      </c>
      <c r="E165" s="15">
        <v>18</v>
      </c>
      <c r="F165" s="16">
        <v>0</v>
      </c>
      <c r="G165" s="17">
        <v>2500</v>
      </c>
      <c r="H165" s="16">
        <v>0</v>
      </c>
      <c r="I165" s="37">
        <v>2500</v>
      </c>
      <c r="J165" s="38">
        <v>2000</v>
      </c>
      <c r="K165" s="39">
        <v>0.5</v>
      </c>
      <c r="L165" s="38">
        <v>848.68000000000006</v>
      </c>
      <c r="M165" s="38">
        <v>0</v>
      </c>
      <c r="N165" s="38">
        <v>1848.68</v>
      </c>
      <c r="O165" s="38">
        <v>1000</v>
      </c>
      <c r="P165" s="38">
        <v>2848.6800000000003</v>
      </c>
      <c r="Q165" s="18">
        <v>4899.635787694624</v>
      </c>
      <c r="R165" s="18">
        <v>0</v>
      </c>
      <c r="S165" s="18">
        <v>4899.635787694624</v>
      </c>
      <c r="T165" s="19">
        <v>0.76</v>
      </c>
      <c r="U165" s="19">
        <v>2.0685089533810497</v>
      </c>
      <c r="V165" s="19">
        <v>2.6503428325587035</v>
      </c>
      <c r="W165" s="18" t="s">
        <v>51</v>
      </c>
      <c r="X165" s="18">
        <v>0</v>
      </c>
      <c r="Y165" s="18">
        <v>0.87569052631578947</v>
      </c>
      <c r="AA165" t="s">
        <v>198</v>
      </c>
      <c r="AB165" s="15">
        <v>91.65846832588889</v>
      </c>
      <c r="AC165" s="20">
        <v>193.50121091020986</v>
      </c>
      <c r="AD165" s="20">
        <v>0</v>
      </c>
      <c r="AE165" s="21">
        <v>193.50121091020986</v>
      </c>
      <c r="AF165" s="20">
        <v>0</v>
      </c>
      <c r="AG165" s="20">
        <v>0</v>
      </c>
      <c r="AH165" s="22">
        <v>449093.11165479937</v>
      </c>
      <c r="AI165" s="22">
        <v>217109.58075416647</v>
      </c>
      <c r="AJ165" s="22">
        <v>231983.5309006329</v>
      </c>
      <c r="AK165" s="23">
        <v>2.0685089533810497</v>
      </c>
      <c r="AL165" s="22">
        <v>169447.17722470427</v>
      </c>
      <c r="AM165" s="23">
        <v>2.6503428325587035</v>
      </c>
      <c r="AN165" s="47">
        <f>AL165/'Annual Investment'!$B$2</f>
        <v>4.045583013432592E-3</v>
      </c>
      <c r="AO165" s="15">
        <v>122.21129110118521</v>
      </c>
      <c r="AP165" s="20">
        <v>258.00161454694654</v>
      </c>
      <c r="AQ165" s="20">
        <v>0</v>
      </c>
      <c r="AR165" s="21">
        <v>451.5028254571564</v>
      </c>
      <c r="AS165" s="20">
        <v>0</v>
      </c>
      <c r="AT165" s="20">
        <v>0</v>
      </c>
      <c r="AU165" s="22">
        <v>599845.23200222186</v>
      </c>
      <c r="AV165" s="22">
        <v>289479.44100555533</v>
      </c>
      <c r="AW165" s="22">
        <v>310365.79099666653</v>
      </c>
      <c r="AX165" s="23">
        <v>2.0721514105407932</v>
      </c>
      <c r="AY165" s="22">
        <v>225929.56963293906</v>
      </c>
      <c r="AZ165" s="23">
        <v>2.6550098465498442</v>
      </c>
      <c r="BA165" s="47">
        <f>AY165/'Annual Investment'!$C$2</f>
        <v>5.2138730418674149E-3</v>
      </c>
      <c r="BB165" s="15">
        <v>152.76411387648119</v>
      </c>
      <c r="BC165" s="20">
        <v>322.50201818368248</v>
      </c>
      <c r="BD165" s="20">
        <v>0</v>
      </c>
      <c r="BE165" s="21">
        <v>774.004843640839</v>
      </c>
      <c r="BF165" s="20">
        <v>0</v>
      </c>
      <c r="BG165" s="20">
        <v>0</v>
      </c>
      <c r="BH165" s="22">
        <v>754638.40194000222</v>
      </c>
      <c r="BI165" s="22">
        <v>361849.30125694344</v>
      </c>
      <c r="BJ165" s="22">
        <v>392789.10068305879</v>
      </c>
      <c r="BK165" s="23">
        <v>2.0855046543371532</v>
      </c>
      <c r="BL165" s="22">
        <v>282411.96204117325</v>
      </c>
      <c r="BM165" s="23">
        <v>2.672119114522431</v>
      </c>
      <c r="BN165" s="47">
        <f>BL165/'Annual Investment'!$D$2</f>
        <v>6.430709299306058E-3</v>
      </c>
    </row>
    <row r="166" spans="1:66" x14ac:dyDescent="0.25">
      <c r="AA166" s="2" t="s">
        <v>46</v>
      </c>
      <c r="AB166" s="24">
        <v>137.48770248883335</v>
      </c>
      <c r="AC166" s="25">
        <v>387.00242182041973</v>
      </c>
      <c r="AD166" s="25">
        <v>0</v>
      </c>
      <c r="AE166" s="26">
        <v>387.00242182041973</v>
      </c>
      <c r="AF166" s="25">
        <v>0</v>
      </c>
      <c r="AG166" s="25">
        <v>0</v>
      </c>
      <c r="AH166" s="27">
        <v>898186.22330959886</v>
      </c>
      <c r="AI166" s="27">
        <v>430155.02502276306</v>
      </c>
      <c r="AJ166" s="27">
        <v>468031.19828683569</v>
      </c>
      <c r="AK166" s="28">
        <v>2.0880523789349397</v>
      </c>
      <c r="AL166" s="27">
        <v>300000.00000000087</v>
      </c>
      <c r="AM166" s="28">
        <v>2.9939540776986542</v>
      </c>
      <c r="AN166" s="48">
        <f>AL166/'Annual Investment'!$B$2</f>
        <v>7.1625560478964147E-3</v>
      </c>
      <c r="AO166" s="24">
        <v>183.31693665177784</v>
      </c>
      <c r="AP166" s="25">
        <v>516.0032290938932</v>
      </c>
      <c r="AQ166" s="25">
        <v>0</v>
      </c>
      <c r="AR166" s="26">
        <v>903.00565091431292</v>
      </c>
      <c r="AS166" s="25">
        <v>0</v>
      </c>
      <c r="AT166" s="25">
        <v>0</v>
      </c>
      <c r="AU166" s="27">
        <v>1199690.464004444</v>
      </c>
      <c r="AV166" s="27">
        <v>573540.03336368431</v>
      </c>
      <c r="AW166" s="27">
        <v>626150.43064075965</v>
      </c>
      <c r="AX166" s="28">
        <v>2.0917292502992808</v>
      </c>
      <c r="AY166" s="27">
        <v>400000.00000000128</v>
      </c>
      <c r="AZ166" s="28">
        <v>2.9992261600111001</v>
      </c>
      <c r="BA166" s="48">
        <f>AY166/'Annual Investment'!$C$2</f>
        <v>9.2309706079434454E-3</v>
      </c>
      <c r="BB166" s="24">
        <v>229.14617081472181</v>
      </c>
      <c r="BC166" s="25">
        <v>645.00403636736519</v>
      </c>
      <c r="BD166" s="25">
        <v>0</v>
      </c>
      <c r="BE166" s="26">
        <v>1548.009687281678</v>
      </c>
      <c r="BF166" s="25">
        <v>0</v>
      </c>
      <c r="BG166" s="25">
        <v>0</v>
      </c>
      <c r="BH166" s="27">
        <v>1509276.8038800047</v>
      </c>
      <c r="BI166" s="27">
        <v>716925.04170460394</v>
      </c>
      <c r="BJ166" s="27">
        <v>792351.76217540074</v>
      </c>
      <c r="BK166" s="28">
        <v>2.105208656530476</v>
      </c>
      <c r="BL166" s="27">
        <v>500000.00000000058</v>
      </c>
      <c r="BM166" s="28">
        <v>3.0185536077600057</v>
      </c>
      <c r="BN166" s="48">
        <f>BL166/'Annual Investment'!$D$2</f>
        <v>1.1385334482341303E-2</v>
      </c>
    </row>
    <row r="167" spans="1:66" ht="18" x14ac:dyDescent="0.25">
      <c r="A167" s="1" t="s">
        <v>202</v>
      </c>
      <c r="B167" s="1"/>
      <c r="AN167" s="47"/>
      <c r="BA167" s="47"/>
      <c r="BN167" s="47"/>
    </row>
    <row r="168" spans="1:66" ht="15.75" thickBot="1" x14ac:dyDescent="0.3">
      <c r="A168" s="30" t="s">
        <v>203</v>
      </c>
      <c r="AN168" s="47"/>
      <c r="BA168" s="47"/>
      <c r="BN168" s="47"/>
    </row>
    <row r="169" spans="1:66" ht="104.25" thickBot="1" x14ac:dyDescent="0.3">
      <c r="A169" s="3" t="s">
        <v>4</v>
      </c>
      <c r="B169" s="4" t="s">
        <v>5</v>
      </c>
      <c r="C169" s="5" t="s">
        <v>6</v>
      </c>
      <c r="D169" s="5" t="s">
        <v>7</v>
      </c>
      <c r="E169" s="6" t="s">
        <v>8</v>
      </c>
      <c r="F169" s="6" t="s">
        <v>9</v>
      </c>
      <c r="G169" s="6" t="s">
        <v>10</v>
      </c>
      <c r="H169" s="6" t="s">
        <v>11</v>
      </c>
      <c r="I169" s="6" t="s">
        <v>12</v>
      </c>
      <c r="J169" s="6" t="s">
        <v>13</v>
      </c>
      <c r="K169" s="6" t="s">
        <v>14</v>
      </c>
      <c r="L169" s="6" t="s">
        <v>15</v>
      </c>
      <c r="M169" s="6" t="s">
        <v>16</v>
      </c>
      <c r="N169" s="6" t="s">
        <v>17</v>
      </c>
      <c r="O169" s="6" t="s">
        <v>18</v>
      </c>
      <c r="P169" s="6" t="s">
        <v>19</v>
      </c>
      <c r="Q169" s="6" t="s">
        <v>20</v>
      </c>
      <c r="R169" s="6" t="s">
        <v>21</v>
      </c>
      <c r="S169" s="6" t="s">
        <v>22</v>
      </c>
      <c r="T169" s="6" t="s">
        <v>23</v>
      </c>
      <c r="U169" s="6" t="s">
        <v>24</v>
      </c>
      <c r="V169" s="6" t="s">
        <v>25</v>
      </c>
      <c r="W169" s="6" t="s">
        <v>26</v>
      </c>
      <c r="X169" s="6" t="s">
        <v>27</v>
      </c>
      <c r="Y169" s="7" t="s">
        <v>28</v>
      </c>
      <c r="AA169" s="8" t="s">
        <v>29</v>
      </c>
      <c r="AB169" s="9" t="s">
        <v>30</v>
      </c>
      <c r="AC169" s="10" t="s">
        <v>31</v>
      </c>
      <c r="AD169" s="10" t="s">
        <v>32</v>
      </c>
      <c r="AE169" s="11" t="s">
        <v>33</v>
      </c>
      <c r="AF169" s="12" t="s">
        <v>34</v>
      </c>
      <c r="AG169" s="12" t="s">
        <v>35</v>
      </c>
      <c r="AH169" s="10" t="s">
        <v>36</v>
      </c>
      <c r="AI169" s="10" t="s">
        <v>37</v>
      </c>
      <c r="AJ169" s="12" t="s">
        <v>38</v>
      </c>
      <c r="AK169" s="13" t="s">
        <v>39</v>
      </c>
      <c r="AL169" s="10" t="s">
        <v>40</v>
      </c>
      <c r="AM169" s="13" t="s">
        <v>41</v>
      </c>
      <c r="AN169" s="14" t="s">
        <v>344</v>
      </c>
      <c r="AO169" s="9" t="s">
        <v>30</v>
      </c>
      <c r="AP169" s="10" t="s">
        <v>31</v>
      </c>
      <c r="AQ169" s="10" t="s">
        <v>32</v>
      </c>
      <c r="AR169" s="11" t="s">
        <v>33</v>
      </c>
      <c r="AS169" s="10" t="s">
        <v>34</v>
      </c>
      <c r="AT169" s="10" t="s">
        <v>35</v>
      </c>
      <c r="AU169" s="10" t="s">
        <v>36</v>
      </c>
      <c r="AV169" s="10" t="s">
        <v>37</v>
      </c>
      <c r="AW169" s="12" t="s">
        <v>38</v>
      </c>
      <c r="AX169" s="13" t="s">
        <v>39</v>
      </c>
      <c r="AY169" s="10" t="s">
        <v>40</v>
      </c>
      <c r="AZ169" s="13" t="s">
        <v>41</v>
      </c>
      <c r="BA169" s="14" t="s">
        <v>344</v>
      </c>
      <c r="BB169" s="9" t="s">
        <v>30</v>
      </c>
      <c r="BC169" s="11" t="s">
        <v>31</v>
      </c>
      <c r="BD169" s="10" t="s">
        <v>32</v>
      </c>
      <c r="BE169" s="11" t="s">
        <v>33</v>
      </c>
      <c r="BF169" s="10" t="s">
        <v>34</v>
      </c>
      <c r="BG169" s="10" t="s">
        <v>35</v>
      </c>
      <c r="BH169" s="10" t="s">
        <v>36</v>
      </c>
      <c r="BI169" s="10" t="s">
        <v>37</v>
      </c>
      <c r="BJ169" s="12" t="s">
        <v>38</v>
      </c>
      <c r="BK169" s="13" t="s">
        <v>39</v>
      </c>
      <c r="BL169" s="10" t="s">
        <v>40</v>
      </c>
      <c r="BM169" s="13" t="s">
        <v>41</v>
      </c>
      <c r="BN169" s="14" t="s">
        <v>344</v>
      </c>
    </row>
    <row r="170" spans="1:66" x14ac:dyDescent="0.25">
      <c r="A170" t="s">
        <v>192</v>
      </c>
      <c r="B170" t="s">
        <v>204</v>
      </c>
      <c r="C170" t="s">
        <v>79</v>
      </c>
      <c r="D170" t="s">
        <v>45</v>
      </c>
      <c r="E170" s="15">
        <v>18</v>
      </c>
      <c r="F170" s="16">
        <v>0</v>
      </c>
      <c r="G170" s="17">
        <v>10000</v>
      </c>
      <c r="H170" s="16">
        <v>0</v>
      </c>
      <c r="I170" s="37">
        <v>10000</v>
      </c>
      <c r="J170" s="38">
        <v>4700</v>
      </c>
      <c r="K170" s="39">
        <v>0.85104255319148925</v>
      </c>
      <c r="L170" s="38">
        <v>13.939999999999998</v>
      </c>
      <c r="M170" s="38">
        <v>0</v>
      </c>
      <c r="N170" s="38">
        <v>4013.8399999999997</v>
      </c>
      <c r="O170" s="38">
        <v>700.10000000000036</v>
      </c>
      <c r="P170" s="38">
        <v>4713.9400000000005</v>
      </c>
      <c r="Q170" s="18">
        <v>21395.889401760051</v>
      </c>
      <c r="R170" s="18">
        <v>0</v>
      </c>
      <c r="S170" s="18">
        <v>21395.889401760051</v>
      </c>
      <c r="T170" s="19">
        <v>0.88</v>
      </c>
      <c r="U170" s="19">
        <v>5.1557105408174699</v>
      </c>
      <c r="V170" s="19">
        <v>5.3305287210651278</v>
      </c>
      <c r="W170" s="18" t="s">
        <v>51</v>
      </c>
      <c r="X170" s="18">
        <v>0</v>
      </c>
      <c r="Y170" s="18">
        <v>0.42829497272727268</v>
      </c>
      <c r="AA170" t="s">
        <v>192</v>
      </c>
      <c r="AB170" s="15">
        <v>12.356694295228097</v>
      </c>
      <c r="AC170" s="20">
        <v>115.80288583387356</v>
      </c>
      <c r="AD170" s="20">
        <v>0</v>
      </c>
      <c r="AE170" s="21">
        <v>115.80288583387356</v>
      </c>
      <c r="AF170" s="20">
        <v>0</v>
      </c>
      <c r="AG170" s="20">
        <v>0</v>
      </c>
      <c r="AH170" s="22">
        <v>264382.4645120597</v>
      </c>
      <c r="AI170" s="22">
        <v>51279.539923538883</v>
      </c>
      <c r="AJ170" s="22">
        <v>213102.92458852081</v>
      </c>
      <c r="AK170" s="23">
        <v>5.1557105408174699</v>
      </c>
      <c r="AL170" s="22">
        <v>49597.793829958347</v>
      </c>
      <c r="AM170" s="23">
        <v>5.3305287210651278</v>
      </c>
      <c r="AN170" s="47">
        <f>AL170/'Annual Investment'!$B$2</f>
        <v>1.1841565938636221E-3</v>
      </c>
      <c r="AO170" s="15">
        <v>16.475592393637474</v>
      </c>
      <c r="AP170" s="20">
        <v>154.40384777849818</v>
      </c>
      <c r="AQ170" s="20">
        <v>0</v>
      </c>
      <c r="AR170" s="21">
        <v>270.20673361237175</v>
      </c>
      <c r="AS170" s="20">
        <v>0</v>
      </c>
      <c r="AT170" s="20">
        <v>0</v>
      </c>
      <c r="AU170" s="22">
        <v>352952.07746281015</v>
      </c>
      <c r="AV170" s="22">
        <v>68372.719898051902</v>
      </c>
      <c r="AW170" s="22">
        <v>284579.35756475828</v>
      </c>
      <c r="AX170" s="23">
        <v>5.1621769323947371</v>
      </c>
      <c r="AY170" s="22">
        <v>66130.391773277835</v>
      </c>
      <c r="AZ170" s="23">
        <v>5.3372143729750601</v>
      </c>
      <c r="BA170" s="47">
        <f>AY170/'Annual Investment'!$C$2</f>
        <v>1.5261192568772771E-3</v>
      </c>
      <c r="BB170" s="15">
        <v>20.594490492046852</v>
      </c>
      <c r="BC170" s="20">
        <v>193.0048097231228</v>
      </c>
      <c r="BD170" s="20">
        <v>0</v>
      </c>
      <c r="BE170" s="21">
        <v>463.21154333549458</v>
      </c>
      <c r="BF170" s="20">
        <v>0</v>
      </c>
      <c r="BG170" s="20">
        <v>0</v>
      </c>
      <c r="BH170" s="22">
        <v>443839.39554342517</v>
      </c>
      <c r="BI170" s="22">
        <v>85465.8998725649</v>
      </c>
      <c r="BJ170" s="22">
        <v>358373.49567086028</v>
      </c>
      <c r="BK170" s="23">
        <v>5.1931752453928173</v>
      </c>
      <c r="BL170" s="22">
        <v>82662.989716597323</v>
      </c>
      <c r="BM170" s="23">
        <v>5.3692637668331242</v>
      </c>
      <c r="BN170" s="47">
        <f>BL170/'Annual Investment'!$D$2</f>
        <v>1.8822915744675978E-3</v>
      </c>
    </row>
    <row r="171" spans="1:66" x14ac:dyDescent="0.25">
      <c r="A171" t="s">
        <v>193</v>
      </c>
      <c r="B171" t="s">
        <v>204</v>
      </c>
      <c r="C171" t="s">
        <v>79</v>
      </c>
      <c r="D171" t="s">
        <v>45</v>
      </c>
      <c r="E171" s="15">
        <v>18</v>
      </c>
      <c r="F171" s="16">
        <v>0</v>
      </c>
      <c r="G171" s="17">
        <v>5000</v>
      </c>
      <c r="H171" s="16">
        <v>0</v>
      </c>
      <c r="I171" s="37">
        <v>5000</v>
      </c>
      <c r="J171" s="38">
        <v>2161.0002599999998</v>
      </c>
      <c r="K171" s="39">
        <v>0.92547420609750408</v>
      </c>
      <c r="L171" s="38">
        <v>13.94</v>
      </c>
      <c r="M171" s="38">
        <v>0</v>
      </c>
      <c r="N171" s="38">
        <v>2013.8899999999999</v>
      </c>
      <c r="O171" s="38">
        <v>161.05025999999998</v>
      </c>
      <c r="P171" s="38">
        <v>2174.9402599999999</v>
      </c>
      <c r="Q171" s="18">
        <v>10697.944700880025</v>
      </c>
      <c r="R171" s="18">
        <v>0</v>
      </c>
      <c r="S171" s="18">
        <v>10697.944700880025</v>
      </c>
      <c r="T171" s="19">
        <v>0.88</v>
      </c>
      <c r="U171" s="19">
        <v>5.5845853682499103</v>
      </c>
      <c r="V171" s="19">
        <v>5.3120799551514857</v>
      </c>
      <c r="W171" s="18" t="s">
        <v>51</v>
      </c>
      <c r="X171" s="18">
        <v>0</v>
      </c>
      <c r="Y171" s="18">
        <v>0.42978243409090894</v>
      </c>
      <c r="AA171" t="s">
        <v>193</v>
      </c>
      <c r="AB171" s="15">
        <v>124.33757860163254</v>
      </c>
      <c r="AC171" s="20">
        <v>582.62550143470003</v>
      </c>
      <c r="AD171" s="20">
        <v>0</v>
      </c>
      <c r="AE171" s="21">
        <v>582.62550143470003</v>
      </c>
      <c r="AF171" s="20">
        <v>0</v>
      </c>
      <c r="AG171" s="20">
        <v>0</v>
      </c>
      <c r="AH171" s="22">
        <v>1330156.5401215884</v>
      </c>
      <c r="AI171" s="22">
        <v>238183.58076929729</v>
      </c>
      <c r="AJ171" s="22">
        <v>1091972.9593522912</v>
      </c>
      <c r="AK171" s="23">
        <v>5.5845853682499103</v>
      </c>
      <c r="AL171" s="22">
        <v>250402.20617004173</v>
      </c>
      <c r="AM171" s="23">
        <v>5.3120799551514857</v>
      </c>
      <c r="AN171" s="47">
        <f>AL171/'Annual Investment'!$B$2</f>
        <v>5.9783994540327737E-3</v>
      </c>
      <c r="AO171" s="15">
        <v>165.78343813551021</v>
      </c>
      <c r="AP171" s="20">
        <v>776.83400191293401</v>
      </c>
      <c r="AQ171" s="20">
        <v>0</v>
      </c>
      <c r="AR171" s="21">
        <v>1359.4595033476339</v>
      </c>
      <c r="AS171" s="20">
        <v>0</v>
      </c>
      <c r="AT171" s="20">
        <v>0</v>
      </c>
      <c r="AU171" s="22">
        <v>1775766.4641379546</v>
      </c>
      <c r="AV171" s="22">
        <v>317578.10769239668</v>
      </c>
      <c r="AW171" s="22">
        <v>1458188.3564455579</v>
      </c>
      <c r="AX171" s="23">
        <v>5.5915896629056876</v>
      </c>
      <c r="AY171" s="22">
        <v>333869.60822672263</v>
      </c>
      <c r="AZ171" s="23">
        <v>5.3187424682634648</v>
      </c>
      <c r="BA171" s="47">
        <f>AY171/'Annual Investment'!$C$2</f>
        <v>7.7048513510661505E-3</v>
      </c>
      <c r="BB171" s="15">
        <v>207.22929766938785</v>
      </c>
      <c r="BC171" s="20">
        <v>971.04250239116789</v>
      </c>
      <c r="BD171" s="20">
        <v>0</v>
      </c>
      <c r="BE171" s="21">
        <v>2330.5020057388019</v>
      </c>
      <c r="BF171" s="20">
        <v>0</v>
      </c>
      <c r="BG171" s="20">
        <v>0</v>
      </c>
      <c r="BH171" s="22">
        <v>2233037.1866201055</v>
      </c>
      <c r="BI171" s="22">
        <v>396972.63461549603</v>
      </c>
      <c r="BJ171" s="22">
        <v>1836064.5520046095</v>
      </c>
      <c r="BK171" s="23">
        <v>5.6251665528103834</v>
      </c>
      <c r="BL171" s="22">
        <v>417337.01028340345</v>
      </c>
      <c r="BM171" s="23">
        <v>5.3506809403357352</v>
      </c>
      <c r="BN171" s="47">
        <f>BL171/'Annual Investment'!$D$2</f>
        <v>9.5030429078737082E-3</v>
      </c>
    </row>
    <row r="172" spans="1:66" x14ac:dyDescent="0.25">
      <c r="AA172" s="2" t="s">
        <v>46</v>
      </c>
      <c r="AB172" s="24">
        <v>136.69427289686064</v>
      </c>
      <c r="AC172" s="25">
        <v>698.4283872685736</v>
      </c>
      <c r="AD172" s="25">
        <v>0</v>
      </c>
      <c r="AE172" s="26">
        <v>698.4283872685736</v>
      </c>
      <c r="AF172" s="25">
        <v>0</v>
      </c>
      <c r="AG172" s="25">
        <v>0</v>
      </c>
      <c r="AH172" s="27">
        <v>1594539.0046336481</v>
      </c>
      <c r="AI172" s="27">
        <v>289463.12069283618</v>
      </c>
      <c r="AJ172" s="27">
        <v>1305075.883940812</v>
      </c>
      <c r="AK172" s="28">
        <v>5.5086084915310964</v>
      </c>
      <c r="AL172" s="27">
        <v>300000.00000000006</v>
      </c>
      <c r="AM172" s="28">
        <v>5.3151300154454928</v>
      </c>
      <c r="AN172" s="48">
        <f>AL172/'Annual Investment'!$B$2</f>
        <v>7.1625560478963957E-3</v>
      </c>
      <c r="AO172" s="24">
        <v>182.25903052914768</v>
      </c>
      <c r="AP172" s="25">
        <v>931.23784969143219</v>
      </c>
      <c r="AQ172" s="25">
        <v>0</v>
      </c>
      <c r="AR172" s="26">
        <v>1629.6662369600058</v>
      </c>
      <c r="AS172" s="25">
        <v>0</v>
      </c>
      <c r="AT172" s="25">
        <v>0</v>
      </c>
      <c r="AU172" s="27">
        <v>2128718.5416007647</v>
      </c>
      <c r="AV172" s="27">
        <v>385950.82759044855</v>
      </c>
      <c r="AW172" s="27">
        <v>1742767.7140103162</v>
      </c>
      <c r="AX172" s="28">
        <v>5.5155174945230403</v>
      </c>
      <c r="AY172" s="27">
        <v>400000.00000000047</v>
      </c>
      <c r="AZ172" s="28">
        <v>5.321796354001906</v>
      </c>
      <c r="BA172" s="48">
        <f>AY172/'Annual Investment'!$C$2</f>
        <v>9.2309706079434263E-3</v>
      </c>
      <c r="BB172" s="24">
        <v>227.82378816143469</v>
      </c>
      <c r="BC172" s="25">
        <v>1164.0473121142907</v>
      </c>
      <c r="BD172" s="25">
        <v>0</v>
      </c>
      <c r="BE172" s="26">
        <v>2793.7135490742967</v>
      </c>
      <c r="BF172" s="25">
        <v>0</v>
      </c>
      <c r="BG172" s="25">
        <v>0</v>
      </c>
      <c r="BH172" s="27">
        <v>2676876.5821635309</v>
      </c>
      <c r="BI172" s="27">
        <v>482438.53448806092</v>
      </c>
      <c r="BJ172" s="27">
        <v>2194438.0476754699</v>
      </c>
      <c r="BK172" s="28">
        <v>5.5486375793013618</v>
      </c>
      <c r="BL172" s="27">
        <v>500000.00000000076</v>
      </c>
      <c r="BM172" s="28">
        <v>5.3537531643270535</v>
      </c>
      <c r="BN172" s="48">
        <f>BL172/'Annual Investment'!$D$2</f>
        <v>1.1385334482341306E-2</v>
      </c>
    </row>
    <row r="173" spans="1:66" ht="18" x14ac:dyDescent="0.25">
      <c r="A173" s="1" t="s">
        <v>205</v>
      </c>
      <c r="B173" s="1"/>
      <c r="AN173" s="47"/>
      <c r="BA173" s="47"/>
      <c r="BN173" s="47"/>
    </row>
    <row r="174" spans="1:66" ht="15.75" thickBot="1" x14ac:dyDescent="0.3">
      <c r="AN174" s="47"/>
      <c r="BA174" s="47"/>
      <c r="BN174" s="47"/>
    </row>
    <row r="175" spans="1:66" ht="104.25" thickBot="1" x14ac:dyDescent="0.3">
      <c r="A175" s="3" t="s">
        <v>4</v>
      </c>
      <c r="B175" s="4" t="s">
        <v>5</v>
      </c>
      <c r="C175" s="5" t="s">
        <v>6</v>
      </c>
      <c r="D175" s="5" t="s">
        <v>7</v>
      </c>
      <c r="E175" s="6" t="s">
        <v>8</v>
      </c>
      <c r="F175" s="6" t="s">
        <v>9</v>
      </c>
      <c r="G175" s="6" t="s">
        <v>10</v>
      </c>
      <c r="H175" s="6" t="s">
        <v>11</v>
      </c>
      <c r="I175" s="6" t="s">
        <v>12</v>
      </c>
      <c r="J175" s="6" t="s">
        <v>13</v>
      </c>
      <c r="K175" s="6" t="s">
        <v>14</v>
      </c>
      <c r="L175" s="6" t="s">
        <v>15</v>
      </c>
      <c r="M175" s="6" t="s">
        <v>16</v>
      </c>
      <c r="N175" s="6" t="s">
        <v>17</v>
      </c>
      <c r="O175" s="6" t="s">
        <v>18</v>
      </c>
      <c r="P175" s="6" t="s">
        <v>19</v>
      </c>
      <c r="Q175" s="6" t="s">
        <v>20</v>
      </c>
      <c r="R175" s="6" t="s">
        <v>21</v>
      </c>
      <c r="S175" s="6" t="s">
        <v>22</v>
      </c>
      <c r="T175" s="6" t="s">
        <v>23</v>
      </c>
      <c r="U175" s="6" t="s">
        <v>24</v>
      </c>
      <c r="V175" s="6" t="s">
        <v>25</v>
      </c>
      <c r="W175" s="6" t="s">
        <v>26</v>
      </c>
      <c r="X175" s="6" t="s">
        <v>27</v>
      </c>
      <c r="Y175" s="7" t="s">
        <v>28</v>
      </c>
      <c r="AA175" s="8" t="s">
        <v>29</v>
      </c>
      <c r="AB175" s="9" t="s">
        <v>30</v>
      </c>
      <c r="AC175" s="10" t="s">
        <v>31</v>
      </c>
      <c r="AD175" s="10" t="s">
        <v>32</v>
      </c>
      <c r="AE175" s="11" t="s">
        <v>33</v>
      </c>
      <c r="AF175" s="12" t="s">
        <v>34</v>
      </c>
      <c r="AG175" s="12" t="s">
        <v>35</v>
      </c>
      <c r="AH175" s="10" t="s">
        <v>36</v>
      </c>
      <c r="AI175" s="10" t="s">
        <v>37</v>
      </c>
      <c r="AJ175" s="12" t="s">
        <v>38</v>
      </c>
      <c r="AK175" s="13" t="s">
        <v>39</v>
      </c>
      <c r="AL175" s="10" t="s">
        <v>40</v>
      </c>
      <c r="AM175" s="13" t="s">
        <v>41</v>
      </c>
      <c r="AN175" s="14" t="s">
        <v>344</v>
      </c>
      <c r="AO175" s="9" t="s">
        <v>30</v>
      </c>
      <c r="AP175" s="10" t="s">
        <v>31</v>
      </c>
      <c r="AQ175" s="10" t="s">
        <v>32</v>
      </c>
      <c r="AR175" s="11" t="s">
        <v>33</v>
      </c>
      <c r="AS175" s="10" t="s">
        <v>34</v>
      </c>
      <c r="AT175" s="10" t="s">
        <v>35</v>
      </c>
      <c r="AU175" s="10" t="s">
        <v>36</v>
      </c>
      <c r="AV175" s="10" t="s">
        <v>37</v>
      </c>
      <c r="AW175" s="12" t="s">
        <v>38</v>
      </c>
      <c r="AX175" s="13" t="s">
        <v>39</v>
      </c>
      <c r="AY175" s="10" t="s">
        <v>40</v>
      </c>
      <c r="AZ175" s="13" t="s">
        <v>41</v>
      </c>
      <c r="BA175" s="14" t="s">
        <v>344</v>
      </c>
      <c r="BB175" s="9" t="s">
        <v>30</v>
      </c>
      <c r="BC175" s="11" t="s">
        <v>31</v>
      </c>
      <c r="BD175" s="10" t="s">
        <v>32</v>
      </c>
      <c r="BE175" s="11" t="s">
        <v>33</v>
      </c>
      <c r="BF175" s="10" t="s">
        <v>34</v>
      </c>
      <c r="BG175" s="10" t="s">
        <v>35</v>
      </c>
      <c r="BH175" s="10" t="s">
        <v>36</v>
      </c>
      <c r="BI175" s="10" t="s">
        <v>37</v>
      </c>
      <c r="BJ175" s="12" t="s">
        <v>38</v>
      </c>
      <c r="BK175" s="13" t="s">
        <v>39</v>
      </c>
      <c r="BL175" s="10" t="s">
        <v>40</v>
      </c>
      <c r="BM175" s="13" t="s">
        <v>41</v>
      </c>
      <c r="BN175" s="14" t="s">
        <v>344</v>
      </c>
    </row>
    <row r="176" spans="1:66" x14ac:dyDescent="0.25">
      <c r="A176" t="s">
        <v>206</v>
      </c>
      <c r="B176" t="s">
        <v>43</v>
      </c>
      <c r="C176" t="s">
        <v>207</v>
      </c>
      <c r="D176" t="s">
        <v>50</v>
      </c>
      <c r="E176" s="15">
        <v>25</v>
      </c>
      <c r="F176" s="16">
        <v>40.128574499999992</v>
      </c>
      <c r="G176" s="17">
        <v>4.8154289399999985</v>
      </c>
      <c r="H176" s="16">
        <v>9.7250371874999999</v>
      </c>
      <c r="I176" s="37">
        <v>1.1670044625</v>
      </c>
      <c r="J176" s="38">
        <v>0</v>
      </c>
      <c r="K176" s="39" t="s">
        <v>51</v>
      </c>
      <c r="L176" s="38">
        <v>8.4990679789628079</v>
      </c>
      <c r="M176" s="38">
        <v>7.1501999999999999</v>
      </c>
      <c r="N176" s="38">
        <v>8.4990679789628079</v>
      </c>
      <c r="O176" s="38">
        <v>0</v>
      </c>
      <c r="P176" s="38">
        <v>8.4990679789628079</v>
      </c>
      <c r="Q176" s="18">
        <v>18.174689018725321</v>
      </c>
      <c r="R176" s="18">
        <v>0</v>
      </c>
      <c r="S176" s="18">
        <v>18.174689018725321</v>
      </c>
      <c r="T176" s="19">
        <v>0.87</v>
      </c>
      <c r="U176" s="19">
        <v>2.1384331862872434</v>
      </c>
      <c r="V176" s="19">
        <v>2.1384331862872434</v>
      </c>
      <c r="W176" s="18">
        <v>0.2190992179047431</v>
      </c>
      <c r="X176" s="18">
        <v>5.7370319834875831E-2</v>
      </c>
      <c r="Y176" s="18">
        <v>1.8258268158728592</v>
      </c>
      <c r="AA176" t="s">
        <v>206</v>
      </c>
      <c r="AB176" s="15">
        <v>6.5899896165503096</v>
      </c>
      <c r="AC176" s="20">
        <v>3.0675839156707994E-2</v>
      </c>
      <c r="AD176" s="20">
        <v>0.25563199297256661</v>
      </c>
      <c r="AE176" s="21">
        <v>3.0675839156707994E-2</v>
      </c>
      <c r="AF176" s="20">
        <v>0.25563199297256661</v>
      </c>
      <c r="AG176" s="20">
        <v>1.74247113577219</v>
      </c>
      <c r="AH176" s="22">
        <v>119.7710119174308</v>
      </c>
      <c r="AI176" s="22">
        <v>56.008769731720129</v>
      </c>
      <c r="AJ176" s="22">
        <v>63.762242185710669</v>
      </c>
      <c r="AK176" s="23">
        <v>2.1384331862872434</v>
      </c>
      <c r="AL176" s="22">
        <v>56.008769731720129</v>
      </c>
      <c r="AM176" s="23">
        <v>2.1384331862872434</v>
      </c>
      <c r="AN176" s="47">
        <f>AL176/'Annual Investment'!$B$2</f>
        <v>1.3372198412572284E-6</v>
      </c>
      <c r="AO176" s="15">
        <v>5.9110874340648598</v>
      </c>
      <c r="AP176" s="20">
        <v>2.7515607446970718E-2</v>
      </c>
      <c r="AQ176" s="20">
        <v>0.22929672872475601</v>
      </c>
      <c r="AR176" s="21">
        <v>3.6806017006288202E-2</v>
      </c>
      <c r="AS176" s="20">
        <v>0.30671680838573501</v>
      </c>
      <c r="AT176" s="20">
        <v>1.4553322986407993</v>
      </c>
      <c r="AU176" s="22">
        <v>103.83733745220049</v>
      </c>
      <c r="AV176" s="22">
        <v>50.23873393171008</v>
      </c>
      <c r="AW176" s="22">
        <v>53.598603520490407</v>
      </c>
      <c r="AX176" s="23">
        <v>2.0668780704813825</v>
      </c>
      <c r="AY176" s="22">
        <v>50.23873393171008</v>
      </c>
      <c r="AZ176" s="23">
        <v>2.0668780704813825</v>
      </c>
      <c r="BA176" s="47">
        <f>AY176/'Annual Investment'!$C$2</f>
        <v>1.1593806907597633E-6</v>
      </c>
      <c r="BB176" s="15">
        <v>6.0189290455404132</v>
      </c>
      <c r="BC176" s="20">
        <v>2.8017600943245145E-2</v>
      </c>
      <c r="BD176" s="20">
        <v>0.23348000786037626</v>
      </c>
      <c r="BE176" s="21">
        <v>4.1961924875467849E-2</v>
      </c>
      <c r="BF176" s="20">
        <v>0.34968270729556544</v>
      </c>
      <c r="BG176" s="20">
        <v>1.3722906584446608</v>
      </c>
      <c r="BH176" s="22">
        <v>105.91235118597612</v>
      </c>
      <c r="BI176" s="22">
        <v>51.155287118601699</v>
      </c>
      <c r="BJ176" s="22">
        <v>54.757064067374422</v>
      </c>
      <c r="BK176" s="23">
        <v>2.0704086938349526</v>
      </c>
      <c r="BL176" s="22">
        <v>51.155287118601699</v>
      </c>
      <c r="BM176" s="23">
        <v>2.0704086938349526</v>
      </c>
      <c r="BN176" s="47">
        <f>BL176/'Annual Investment'!$D$2</f>
        <v>1.1648401087709701E-6</v>
      </c>
    </row>
    <row r="177" spans="1:66" x14ac:dyDescent="0.25">
      <c r="A177" t="s">
        <v>208</v>
      </c>
      <c r="B177" t="s">
        <v>43</v>
      </c>
      <c r="C177" t="s">
        <v>207</v>
      </c>
      <c r="D177" t="s">
        <v>50</v>
      </c>
      <c r="E177" s="15">
        <v>25</v>
      </c>
      <c r="F177" s="16">
        <v>40.128574499999992</v>
      </c>
      <c r="G177" s="17">
        <v>4.8154289399999985</v>
      </c>
      <c r="H177" s="16">
        <v>9.7250371874999999</v>
      </c>
      <c r="I177" s="37">
        <v>1.1670044625</v>
      </c>
      <c r="J177" s="38">
        <v>0</v>
      </c>
      <c r="K177" s="39" t="s">
        <v>51</v>
      </c>
      <c r="L177" s="38">
        <v>8.4990679789628079</v>
      </c>
      <c r="M177" s="38">
        <v>7.1501999999999999</v>
      </c>
      <c r="N177" s="38">
        <v>8.4990679789628079</v>
      </c>
      <c r="O177" s="38">
        <v>0</v>
      </c>
      <c r="P177" s="38">
        <v>8.4990679789628079</v>
      </c>
      <c r="Q177" s="18">
        <v>18.174689018725321</v>
      </c>
      <c r="R177" s="18">
        <v>0</v>
      </c>
      <c r="S177" s="18">
        <v>18.174689018725321</v>
      </c>
      <c r="T177" s="19">
        <v>0.87</v>
      </c>
      <c r="U177" s="19">
        <v>2.1384331862872434</v>
      </c>
      <c r="V177" s="19">
        <v>2.1384331862872434</v>
      </c>
      <c r="W177" s="18">
        <v>0.2190992179047431</v>
      </c>
      <c r="X177" s="18">
        <v>5.7370319834875831E-2</v>
      </c>
      <c r="Y177" s="18">
        <v>1.8258268158728592</v>
      </c>
      <c r="AA177" t="s">
        <v>208</v>
      </c>
      <c r="AB177" s="15">
        <v>6.5899896165503096</v>
      </c>
      <c r="AC177" s="20">
        <v>3.0675839156707994E-2</v>
      </c>
      <c r="AD177" s="20">
        <v>0.25563199297256661</v>
      </c>
      <c r="AE177" s="21">
        <v>3.0675839156707994E-2</v>
      </c>
      <c r="AF177" s="20">
        <v>0.25563199297256661</v>
      </c>
      <c r="AG177" s="20">
        <v>1.74247113577219</v>
      </c>
      <c r="AH177" s="22">
        <v>119.7710119174308</v>
      </c>
      <c r="AI177" s="22">
        <v>56.008769731720129</v>
      </c>
      <c r="AJ177" s="22">
        <v>63.762242185710669</v>
      </c>
      <c r="AK177" s="23">
        <v>2.1384331862872434</v>
      </c>
      <c r="AL177" s="22">
        <v>56.008769731720129</v>
      </c>
      <c r="AM177" s="23">
        <v>2.1384331862872434</v>
      </c>
      <c r="AN177" s="47">
        <f>AL177/'Annual Investment'!$B$2</f>
        <v>1.3372198412572284E-6</v>
      </c>
      <c r="AO177" s="15">
        <v>5.9110874340648598</v>
      </c>
      <c r="AP177" s="20">
        <v>2.7515607446970718E-2</v>
      </c>
      <c r="AQ177" s="20">
        <v>0.22929672872475601</v>
      </c>
      <c r="AR177" s="21">
        <v>3.6806017006288202E-2</v>
      </c>
      <c r="AS177" s="20">
        <v>0.30671680838573501</v>
      </c>
      <c r="AT177" s="20">
        <v>1.4553322986407993</v>
      </c>
      <c r="AU177" s="22">
        <v>103.83733745220049</v>
      </c>
      <c r="AV177" s="22">
        <v>50.23873393171008</v>
      </c>
      <c r="AW177" s="22">
        <v>53.598603520490407</v>
      </c>
      <c r="AX177" s="23">
        <v>2.0668780704813825</v>
      </c>
      <c r="AY177" s="22">
        <v>50.23873393171008</v>
      </c>
      <c r="AZ177" s="23">
        <v>2.0668780704813825</v>
      </c>
      <c r="BA177" s="47">
        <f>AY177/'Annual Investment'!$C$2</f>
        <v>1.1593806907597633E-6</v>
      </c>
      <c r="BB177" s="15">
        <v>6.0189290455404132</v>
      </c>
      <c r="BC177" s="20">
        <v>2.8017600943245145E-2</v>
      </c>
      <c r="BD177" s="20">
        <v>0.23348000786037626</v>
      </c>
      <c r="BE177" s="21">
        <v>4.1961924875467849E-2</v>
      </c>
      <c r="BF177" s="20">
        <v>0.34968270729556544</v>
      </c>
      <c r="BG177" s="20">
        <v>1.3722906584446608</v>
      </c>
      <c r="BH177" s="22">
        <v>105.91235118597612</v>
      </c>
      <c r="BI177" s="22">
        <v>51.155287118601699</v>
      </c>
      <c r="BJ177" s="22">
        <v>54.757064067374422</v>
      </c>
      <c r="BK177" s="23">
        <v>2.0704086938349526</v>
      </c>
      <c r="BL177" s="22">
        <v>51.155287118601699</v>
      </c>
      <c r="BM177" s="23">
        <v>2.0704086938349526</v>
      </c>
      <c r="BN177" s="47">
        <f>BL177/'Annual Investment'!$D$2</f>
        <v>1.1648401087709701E-6</v>
      </c>
    </row>
    <row r="178" spans="1:66" x14ac:dyDescent="0.25">
      <c r="A178" t="s">
        <v>209</v>
      </c>
      <c r="B178" t="s">
        <v>43</v>
      </c>
      <c r="C178" t="s">
        <v>207</v>
      </c>
      <c r="D178" t="s">
        <v>50</v>
      </c>
      <c r="E178" s="15">
        <v>25</v>
      </c>
      <c r="F178" s="16">
        <v>67.153941000000003</v>
      </c>
      <c r="G178" s="17">
        <v>8.0584729199999998</v>
      </c>
      <c r="H178" s="16">
        <v>17.7098045625</v>
      </c>
      <c r="I178" s="37">
        <v>2.1251765475000002</v>
      </c>
      <c r="J178" s="38">
        <v>0</v>
      </c>
      <c r="K178" s="39" t="s">
        <v>51</v>
      </c>
      <c r="L178" s="38">
        <v>11.86568927091735</v>
      </c>
      <c r="M178" s="38">
        <v>9.6083999999999996</v>
      </c>
      <c r="N178" s="38">
        <v>11.86568927091735</v>
      </c>
      <c r="O178" s="38">
        <v>0</v>
      </c>
      <c r="P178" s="38">
        <v>11.86568927091735</v>
      </c>
      <c r="Q178" s="18">
        <v>32.610605014389577</v>
      </c>
      <c r="R178" s="18">
        <v>0</v>
      </c>
      <c r="S178" s="18">
        <v>32.610605014389577</v>
      </c>
      <c r="T178" s="19">
        <v>0.87</v>
      </c>
      <c r="U178" s="19">
        <v>2.74831105634274</v>
      </c>
      <c r="V178" s="19">
        <v>2.7483110563427395</v>
      </c>
      <c r="W178" s="18">
        <v>0.18278675513495923</v>
      </c>
      <c r="X178" s="18">
        <v>4.4936753535162473E-2</v>
      </c>
      <c r="Y178" s="18">
        <v>1.5232229594579938</v>
      </c>
      <c r="AA178" t="s">
        <v>209</v>
      </c>
      <c r="AB178" s="15">
        <v>28.13460263223449</v>
      </c>
      <c r="AC178" s="20">
        <v>0.21916453564592828</v>
      </c>
      <c r="AD178" s="20">
        <v>1.8263711303827359</v>
      </c>
      <c r="AE178" s="21">
        <v>0.21916453564592828</v>
      </c>
      <c r="AF178" s="20">
        <v>1.8263711303827359</v>
      </c>
      <c r="AG178" s="20">
        <v>13.385964016585657</v>
      </c>
      <c r="AH178" s="22">
        <v>917.48641367660423</v>
      </c>
      <c r="AI178" s="22">
        <v>333.83645259482779</v>
      </c>
      <c r="AJ178" s="22">
        <v>583.64996108177638</v>
      </c>
      <c r="AK178" s="23">
        <v>2.74831105634274</v>
      </c>
      <c r="AL178" s="22">
        <v>333.83645259482785</v>
      </c>
      <c r="AM178" s="23">
        <v>2.7483110563427395</v>
      </c>
      <c r="AN178" s="47">
        <f>AL178/'Annual Investment'!$B$2</f>
        <v>7.9704076751378732E-6</v>
      </c>
      <c r="AO178" s="15">
        <v>25.236169669242418</v>
      </c>
      <c r="AP178" s="20">
        <v>0.1965861568879782</v>
      </c>
      <c r="AQ178" s="20">
        <v>1.6382179740664851</v>
      </c>
      <c r="AR178" s="21">
        <v>0.26731216146910181</v>
      </c>
      <c r="AS178" s="20">
        <v>2.2276013455758483</v>
      </c>
      <c r="AT178" s="20">
        <v>11.267743138701183</v>
      </c>
      <c r="AU178" s="22">
        <v>801.65747689986279</v>
      </c>
      <c r="AV178" s="22">
        <v>299.4445476833796</v>
      </c>
      <c r="AW178" s="22">
        <v>502.21292921648319</v>
      </c>
      <c r="AX178" s="23">
        <v>2.6771483505103006</v>
      </c>
      <c r="AY178" s="22">
        <v>299.4445476833796</v>
      </c>
      <c r="AZ178" s="23">
        <v>2.6771483505103006</v>
      </c>
      <c r="BA178" s="47">
        <f>AY178/'Annual Investment'!$C$2</f>
        <v>6.9104095459354701E-6</v>
      </c>
      <c r="BB178" s="15">
        <v>25.696577205919656</v>
      </c>
      <c r="BC178" s="20">
        <v>0.20017266583223972</v>
      </c>
      <c r="BD178" s="20">
        <v>1.6681055486019978</v>
      </c>
      <c r="BE178" s="21">
        <v>0.30887880196223766</v>
      </c>
      <c r="BF178" s="20">
        <v>2.5739900163519813</v>
      </c>
      <c r="BG178" s="20">
        <v>10.720629562356738</v>
      </c>
      <c r="BH178" s="22">
        <v>821.51617486372186</v>
      </c>
      <c r="BI178" s="22">
        <v>304.90760045158021</v>
      </c>
      <c r="BJ178" s="22">
        <v>516.60857441214171</v>
      </c>
      <c r="BK178" s="23">
        <v>2.694311895298851</v>
      </c>
      <c r="BL178" s="22">
        <v>304.90760045158021</v>
      </c>
      <c r="BM178" s="23">
        <v>2.694311895298851</v>
      </c>
      <c r="BN178" s="47">
        <f>BL178/'Annual Investment'!$D$2</f>
        <v>6.9429500346986328E-6</v>
      </c>
    </row>
    <row r="179" spans="1:66" x14ac:dyDescent="0.25">
      <c r="A179" t="s">
        <v>210</v>
      </c>
      <c r="B179" t="s">
        <v>43</v>
      </c>
      <c r="C179" t="s">
        <v>207</v>
      </c>
      <c r="D179" t="s">
        <v>50</v>
      </c>
      <c r="E179" s="15">
        <v>25</v>
      </c>
      <c r="F179" s="16">
        <v>67.153941000000003</v>
      </c>
      <c r="G179" s="17">
        <v>8.0584729199999998</v>
      </c>
      <c r="H179" s="16">
        <v>17.7098045625</v>
      </c>
      <c r="I179" s="37">
        <v>2.1251765475000002</v>
      </c>
      <c r="J179" s="38">
        <v>0</v>
      </c>
      <c r="K179" s="39" t="s">
        <v>51</v>
      </c>
      <c r="L179" s="38">
        <v>11.865689270917349</v>
      </c>
      <c r="M179" s="38">
        <v>9.6083999999999996</v>
      </c>
      <c r="N179" s="38">
        <v>11.865689270917349</v>
      </c>
      <c r="O179" s="38">
        <v>0</v>
      </c>
      <c r="P179" s="38">
        <v>11.865689270917349</v>
      </c>
      <c r="Q179" s="18">
        <v>32.610605014389577</v>
      </c>
      <c r="R179" s="18">
        <v>0</v>
      </c>
      <c r="S179" s="18">
        <v>32.610605014389577</v>
      </c>
      <c r="T179" s="19">
        <v>0.87</v>
      </c>
      <c r="U179" s="19">
        <v>2.74831105634274</v>
      </c>
      <c r="V179" s="19">
        <v>2.74831105634274</v>
      </c>
      <c r="W179" s="18">
        <v>0.18278675513495921</v>
      </c>
      <c r="X179" s="18">
        <v>4.4936753535162466E-2</v>
      </c>
      <c r="Y179" s="18">
        <v>1.5232229594579938</v>
      </c>
      <c r="AA179" t="s">
        <v>210</v>
      </c>
      <c r="AB179" s="15">
        <v>863.51588049930365</v>
      </c>
      <c r="AC179" s="20">
        <v>6.7266653610271412</v>
      </c>
      <c r="AD179" s="20">
        <v>56.055544675226187</v>
      </c>
      <c r="AE179" s="21">
        <v>6.7266653610271412</v>
      </c>
      <c r="AF179" s="20">
        <v>56.055544675226187</v>
      </c>
      <c r="AG179" s="20">
        <v>410.84612621720635</v>
      </c>
      <c r="AH179" s="22">
        <v>28159.775302615624</v>
      </c>
      <c r="AI179" s="22">
        <v>10246.211118507335</v>
      </c>
      <c r="AJ179" s="22">
        <v>17913.564184108291</v>
      </c>
      <c r="AK179" s="23">
        <v>2.74831105634274</v>
      </c>
      <c r="AL179" s="22">
        <v>10246.211118507335</v>
      </c>
      <c r="AM179" s="23">
        <v>2.74831105634274</v>
      </c>
      <c r="AN179" s="47">
        <f>AL179/'Annual Investment'!$B$2</f>
        <v>2.4463020471629331E-4</v>
      </c>
      <c r="AO179" s="15">
        <v>774.5562842035049</v>
      </c>
      <c r="AP179" s="20">
        <v>6.0336828132274425</v>
      </c>
      <c r="AQ179" s="20">
        <v>50.28069011022869</v>
      </c>
      <c r="AR179" s="21">
        <v>8.2044271069497157</v>
      </c>
      <c r="AS179" s="20">
        <v>68.370225891247642</v>
      </c>
      <c r="AT179" s="20">
        <v>345.8330392947434</v>
      </c>
      <c r="AU179" s="22">
        <v>24604.717936585137</v>
      </c>
      <c r="AV179" s="22">
        <v>9190.644191195137</v>
      </c>
      <c r="AW179" s="22">
        <v>15414.07374539</v>
      </c>
      <c r="AX179" s="23">
        <v>2.6771483505103006</v>
      </c>
      <c r="AY179" s="22">
        <v>9190.6441911951388</v>
      </c>
      <c r="AZ179" s="23">
        <v>2.6771483505103002</v>
      </c>
      <c r="BA179" s="47">
        <f>AY179/'Annual Investment'!$C$2</f>
        <v>2.1209641599247056E-4</v>
      </c>
      <c r="BB179" s="15">
        <v>788.68725397831372</v>
      </c>
      <c r="BC179" s="20">
        <v>6.1437610492489565</v>
      </c>
      <c r="BD179" s="20">
        <v>51.198008743741312</v>
      </c>
      <c r="BE179" s="21">
        <v>9.4802032262720584</v>
      </c>
      <c r="BF179" s="20">
        <v>79.001693552267156</v>
      </c>
      <c r="BG179" s="20">
        <v>329.04086107258121</v>
      </c>
      <c r="BH179" s="22">
        <v>25214.227204655777</v>
      </c>
      <c r="BI179" s="22">
        <v>9358.3178876397433</v>
      </c>
      <c r="BJ179" s="22">
        <v>15855.909317016034</v>
      </c>
      <c r="BK179" s="23">
        <v>2.694311895298851</v>
      </c>
      <c r="BL179" s="22">
        <v>9358.3178876397451</v>
      </c>
      <c r="BM179" s="23">
        <v>2.6943118952988505</v>
      </c>
      <c r="BN179" s="47">
        <f>BL179/'Annual Investment'!$D$2</f>
        <v>2.1309515868571217E-4</v>
      </c>
    </row>
    <row r="180" spans="1:66" x14ac:dyDescent="0.25">
      <c r="A180" t="s">
        <v>211</v>
      </c>
      <c r="B180" t="s">
        <v>43</v>
      </c>
      <c r="C180" t="s">
        <v>207</v>
      </c>
      <c r="D180" t="s">
        <v>50</v>
      </c>
      <c r="E180" s="15">
        <v>25</v>
      </c>
      <c r="F180" s="16">
        <v>46.680178499999997</v>
      </c>
      <c r="G180" s="17">
        <v>5.601621419999999</v>
      </c>
      <c r="H180" s="16">
        <v>8.5989802499999985</v>
      </c>
      <c r="I180" s="37">
        <v>1.0318776299999999</v>
      </c>
      <c r="J180" s="38">
        <v>0</v>
      </c>
      <c r="K180" s="39" t="s">
        <v>51</v>
      </c>
      <c r="L180" s="38">
        <v>10.443091322466937</v>
      </c>
      <c r="M180" s="38">
        <v>8.8739999999999988</v>
      </c>
      <c r="N180" s="38">
        <v>10.443091322466937</v>
      </c>
      <c r="O180" s="38">
        <v>0</v>
      </c>
      <c r="P180" s="38">
        <v>10.443091322466937</v>
      </c>
      <c r="Q180" s="18">
        <v>16.99006483111836</v>
      </c>
      <c r="R180" s="18">
        <v>0</v>
      </c>
      <c r="S180" s="18">
        <v>16.99006483111836</v>
      </c>
      <c r="T180" s="19">
        <v>0.87</v>
      </c>
      <c r="U180" s="19">
        <v>1.6269191091498425</v>
      </c>
      <c r="V180" s="19">
        <v>1.6269191091498425</v>
      </c>
      <c r="W180" s="18">
        <v>0.23143009017828381</v>
      </c>
      <c r="X180" s="18">
        <v>7.3638691659003608E-2</v>
      </c>
      <c r="Y180" s="18">
        <v>1.9285840848190314</v>
      </c>
      <c r="AA180" t="s">
        <v>211</v>
      </c>
      <c r="AB180" s="15">
        <v>9.738900911158094</v>
      </c>
      <c r="AC180" s="20">
        <v>5.2735181419494008E-2</v>
      </c>
      <c r="AD180" s="20">
        <v>0.43945984516245001</v>
      </c>
      <c r="AE180" s="21">
        <v>5.2735181419494008E-2</v>
      </c>
      <c r="AF180" s="20">
        <v>0.43945984516245001</v>
      </c>
      <c r="AG180" s="20">
        <v>2.3823349500911757</v>
      </c>
      <c r="AH180" s="22">
        <v>165.46455786441368</v>
      </c>
      <c r="AI180" s="22">
        <v>101.70423159568044</v>
      </c>
      <c r="AJ180" s="22">
        <v>63.760326268733237</v>
      </c>
      <c r="AK180" s="23">
        <v>1.6269191091498425</v>
      </c>
      <c r="AL180" s="22">
        <v>101.70423159568044</v>
      </c>
      <c r="AM180" s="23">
        <v>1.6269191091498425</v>
      </c>
      <c r="AN180" s="47">
        <f>AL180/'Annual Investment'!$B$2</f>
        <v>2.4282075303743215E-6</v>
      </c>
      <c r="AO180" s="15">
        <v>2.9118657310664342</v>
      </c>
      <c r="AP180" s="20">
        <v>1.576746380292884E-2</v>
      </c>
      <c r="AQ180" s="20">
        <v>0.13139553169107365</v>
      </c>
      <c r="AR180" s="21">
        <v>5.5316988357985278E-2</v>
      </c>
      <c r="AS180" s="20">
        <v>0.46097490298321053</v>
      </c>
      <c r="AT180" s="20">
        <v>0.647756919389328</v>
      </c>
      <c r="AU180" s="22">
        <v>46.707509323186322</v>
      </c>
      <c r="AV180" s="22">
        <v>30.408879748288726</v>
      </c>
      <c r="AW180" s="22">
        <v>16.298629574897596</v>
      </c>
      <c r="AX180" s="23">
        <v>1.5359825718609319</v>
      </c>
      <c r="AY180" s="22">
        <v>30.408879748288726</v>
      </c>
      <c r="AZ180" s="23">
        <v>1.5359825718609319</v>
      </c>
      <c r="BA180" s="47">
        <f>AY180/'Annual Investment'!$C$2</f>
        <v>7.0175868794234751E-7</v>
      </c>
      <c r="BB180" s="15">
        <v>2.9649896776061149</v>
      </c>
      <c r="BC180" s="20">
        <v>1.6055124698552064E-2</v>
      </c>
      <c r="BD180" s="20">
        <v>0.13379270582126718</v>
      </c>
      <c r="BE180" s="21">
        <v>5.7294558134618465E-2</v>
      </c>
      <c r="BF180" s="20">
        <v>0.47745465112182045</v>
      </c>
      <c r="BG180" s="20">
        <v>0.59385183461018554</v>
      </c>
      <c r="BH180" s="22">
        <v>47.071444046144691</v>
      </c>
      <c r="BI180" s="22">
        <v>30.963657973412463</v>
      </c>
      <c r="BJ180" s="22">
        <v>16.107786072732228</v>
      </c>
      <c r="BK180" s="23">
        <v>1.5202158635960741</v>
      </c>
      <c r="BL180" s="22">
        <v>30.96365797341246</v>
      </c>
      <c r="BM180" s="23">
        <v>1.5202158635960743</v>
      </c>
      <c r="BN180" s="47">
        <f>BL180/'Annual Investment'!$D$2</f>
        <v>7.0506320564822931E-7</v>
      </c>
    </row>
    <row r="181" spans="1:66" x14ac:dyDescent="0.25">
      <c r="A181" t="s">
        <v>212</v>
      </c>
      <c r="B181" t="s">
        <v>43</v>
      </c>
      <c r="C181" t="s">
        <v>207</v>
      </c>
      <c r="D181" t="s">
        <v>50</v>
      </c>
      <c r="E181" s="15">
        <v>25</v>
      </c>
      <c r="F181" s="16">
        <v>46.680178499999997</v>
      </c>
      <c r="G181" s="17">
        <v>5.601621419999999</v>
      </c>
      <c r="H181" s="16">
        <v>8.5989802499999985</v>
      </c>
      <c r="I181" s="37">
        <v>1.0318776299999999</v>
      </c>
      <c r="J181" s="38">
        <v>0</v>
      </c>
      <c r="K181" s="39" t="s">
        <v>51</v>
      </c>
      <c r="L181" s="38">
        <v>10.443091322466937</v>
      </c>
      <c r="M181" s="38">
        <v>8.8739999999999988</v>
      </c>
      <c r="N181" s="38">
        <v>10.443091322466937</v>
      </c>
      <c r="O181" s="38">
        <v>0</v>
      </c>
      <c r="P181" s="38">
        <v>10.443091322466937</v>
      </c>
      <c r="Q181" s="18">
        <v>16.99006483111836</v>
      </c>
      <c r="R181" s="18">
        <v>0</v>
      </c>
      <c r="S181" s="18">
        <v>16.99006483111836</v>
      </c>
      <c r="T181" s="19">
        <v>0.87</v>
      </c>
      <c r="U181" s="19">
        <v>1.6269191091498425</v>
      </c>
      <c r="V181" s="19">
        <v>1.6269191091498425</v>
      </c>
      <c r="W181" s="18">
        <v>0.23143009017828381</v>
      </c>
      <c r="X181" s="18">
        <v>7.3638691659003608E-2</v>
      </c>
      <c r="Y181" s="18">
        <v>1.9285840848190314</v>
      </c>
      <c r="AA181" t="s">
        <v>212</v>
      </c>
      <c r="AB181" s="15">
        <v>310.0216790225852</v>
      </c>
      <c r="AC181" s="20">
        <v>1.678736608614702</v>
      </c>
      <c r="AD181" s="20">
        <v>13.989471738455848</v>
      </c>
      <c r="AE181" s="21">
        <v>1.678736608614702</v>
      </c>
      <c r="AF181" s="20">
        <v>13.989471738455848</v>
      </c>
      <c r="AG181" s="20">
        <v>75.83766258215536</v>
      </c>
      <c r="AH181" s="22">
        <v>5267.2884256458892</v>
      </c>
      <c r="AI181" s="22">
        <v>3237.5847059773896</v>
      </c>
      <c r="AJ181" s="22">
        <v>2029.7037196684996</v>
      </c>
      <c r="AK181" s="23">
        <v>1.6269191091498425</v>
      </c>
      <c r="AL181" s="22">
        <v>3237.5847059773896</v>
      </c>
      <c r="AM181" s="23">
        <v>1.6269191091498425</v>
      </c>
      <c r="AN181" s="47">
        <f>AL181/'Annual Investment'!$B$2</f>
        <v>7.7297939721250741E-5</v>
      </c>
      <c r="AO181" s="15">
        <v>92.694392444146374</v>
      </c>
      <c r="AP181" s="20">
        <v>0.5019309310880492</v>
      </c>
      <c r="AQ181" s="20">
        <v>4.1827577590670764</v>
      </c>
      <c r="AR181" s="21">
        <v>1.7609241294946165</v>
      </c>
      <c r="AS181" s="20">
        <v>14.674367745788468</v>
      </c>
      <c r="AT181" s="20">
        <v>20.620261935049975</v>
      </c>
      <c r="AU181" s="22">
        <v>1486.8557135381461</v>
      </c>
      <c r="AV181" s="22">
        <v>968.01600537480988</v>
      </c>
      <c r="AW181" s="22">
        <v>518.83970816333624</v>
      </c>
      <c r="AX181" s="23">
        <v>1.5359825718609319</v>
      </c>
      <c r="AY181" s="22">
        <v>968.01600537480988</v>
      </c>
      <c r="AZ181" s="23">
        <v>1.5359825718609319</v>
      </c>
      <c r="BA181" s="47">
        <f>AY181/'Annual Investment'!$C$2</f>
        <v>2.2339318234084166E-5</v>
      </c>
      <c r="BB181" s="15">
        <v>94.385504742421077</v>
      </c>
      <c r="BC181" s="20">
        <v>0.51108813626590222</v>
      </c>
      <c r="BD181" s="20">
        <v>4.2590678022158519</v>
      </c>
      <c r="BE181" s="21">
        <v>1.8238767673876364</v>
      </c>
      <c r="BF181" s="20">
        <v>15.198973061563636</v>
      </c>
      <c r="BG181" s="20">
        <v>18.904283402817715</v>
      </c>
      <c r="BH181" s="22">
        <v>1498.4409688863043</v>
      </c>
      <c r="BI181" s="22">
        <v>985.67644554223943</v>
      </c>
      <c r="BJ181" s="22">
        <v>512.76452334406486</v>
      </c>
      <c r="BK181" s="23">
        <v>1.5202158635960741</v>
      </c>
      <c r="BL181" s="22">
        <v>985.67644554223955</v>
      </c>
      <c r="BM181" s="23">
        <v>1.5202158635960741</v>
      </c>
      <c r="BN181" s="47">
        <f>BL181/'Annual Investment'!$D$2</f>
        <v>2.2444512047727313E-5</v>
      </c>
    </row>
    <row r="182" spans="1:66" x14ac:dyDescent="0.25">
      <c r="A182" t="s">
        <v>213</v>
      </c>
      <c r="B182" t="s">
        <v>43</v>
      </c>
      <c r="C182" t="s">
        <v>207</v>
      </c>
      <c r="D182" t="s">
        <v>50</v>
      </c>
      <c r="E182" s="15">
        <v>15</v>
      </c>
      <c r="F182" s="16">
        <v>28.387327499999998</v>
      </c>
      <c r="G182" s="17">
        <v>3.3213173175000001</v>
      </c>
      <c r="H182" s="16">
        <v>1.622133</v>
      </c>
      <c r="I182" s="37">
        <v>0.18978956100000002</v>
      </c>
      <c r="J182" s="38">
        <v>0</v>
      </c>
      <c r="K182" s="39" t="s">
        <v>51</v>
      </c>
      <c r="L182" s="38">
        <v>6.2888017764194526</v>
      </c>
      <c r="M182" s="38">
        <v>5.3346000000000009</v>
      </c>
      <c r="N182" s="38">
        <v>6.2888017764194526</v>
      </c>
      <c r="O182" s="38">
        <v>0</v>
      </c>
      <c r="P182" s="38">
        <v>6.2888017764194526</v>
      </c>
      <c r="Q182" s="18">
        <v>10.802123685203306</v>
      </c>
      <c r="R182" s="18">
        <v>0</v>
      </c>
      <c r="S182" s="18">
        <v>10.802123685203306</v>
      </c>
      <c r="T182" s="19">
        <v>0.87</v>
      </c>
      <c r="U182" s="19">
        <v>1.7176759690068537</v>
      </c>
      <c r="V182" s="19">
        <v>1.7176759690068537</v>
      </c>
      <c r="W182" s="18">
        <v>0.22917469106907265</v>
      </c>
      <c r="X182" s="18">
        <v>5.7492341161225313E-2</v>
      </c>
      <c r="Y182" s="18">
        <v>1.9587580433254068</v>
      </c>
      <c r="AA182" t="s">
        <v>213</v>
      </c>
      <c r="AB182" s="15">
        <v>2439.5946781021566</v>
      </c>
      <c r="AC182" s="20">
        <v>7.8325791169928136</v>
      </c>
      <c r="AD182" s="20">
        <v>66.945120658058215</v>
      </c>
      <c r="AE182" s="21">
        <v>7.8325791169928136</v>
      </c>
      <c r="AF182" s="20">
        <v>66.945120658058215</v>
      </c>
      <c r="AG182" s="20">
        <v>309.86027276015545</v>
      </c>
      <c r="AH182" s="22">
        <v>26352.803454623241</v>
      </c>
      <c r="AI182" s="22">
        <v>15342.127345392284</v>
      </c>
      <c r="AJ182" s="22">
        <v>11010.676109230957</v>
      </c>
      <c r="AK182" s="23">
        <v>1.7176759690068537</v>
      </c>
      <c r="AL182" s="22">
        <v>15342.127345392286</v>
      </c>
      <c r="AM182" s="23">
        <v>1.7176759690068537</v>
      </c>
      <c r="AN182" s="47">
        <f>AL182/'Annual Investment'!$B$2</f>
        <v>3.6629615668445388E-4</v>
      </c>
      <c r="AO182" s="15">
        <v>729.42236558940147</v>
      </c>
      <c r="AP182" s="20">
        <v>2.3418883634504319</v>
      </c>
      <c r="AQ182" s="20">
        <v>20.016139858550702</v>
      </c>
      <c r="AR182" s="21">
        <v>10.174467480443246</v>
      </c>
      <c r="AS182" s="20">
        <v>86.961260516608917</v>
      </c>
      <c r="AT182" s="20">
        <v>73.773772621515505</v>
      </c>
      <c r="AU182" s="22">
        <v>6690.7822734975716</v>
      </c>
      <c r="AV182" s="22">
        <v>4587.1926684787077</v>
      </c>
      <c r="AW182" s="22">
        <v>2103.5896050188639</v>
      </c>
      <c r="AX182" s="23">
        <v>1.4585788644706081</v>
      </c>
      <c r="AY182" s="22">
        <v>4587.1926684787077</v>
      </c>
      <c r="AZ182" s="23">
        <v>1.4585788644706079</v>
      </c>
      <c r="BA182" s="47">
        <f>AY182/'Annual Investment'!$C$2</f>
        <v>1.0586060173925119E-4</v>
      </c>
      <c r="BB182" s="15">
        <v>742.72991419681205</v>
      </c>
      <c r="BC182" s="20">
        <v>2.384613668705589</v>
      </c>
      <c r="BD182" s="20">
        <v>20.381313407740073</v>
      </c>
      <c r="BE182" s="21">
        <v>10.310731118654994</v>
      </c>
      <c r="BF182" s="20">
        <v>88.125906997051217</v>
      </c>
      <c r="BG182" s="20">
        <v>55.903031061229932</v>
      </c>
      <c r="BH182" s="22">
        <v>5511.8098936712104</v>
      </c>
      <c r="BI182" s="22">
        <v>4670.8812038007791</v>
      </c>
      <c r="BJ182" s="22">
        <v>840.9286898704313</v>
      </c>
      <c r="BK182" s="23">
        <v>1.1800364113705466</v>
      </c>
      <c r="BL182" s="22">
        <v>4670.8812038007791</v>
      </c>
      <c r="BM182" s="23">
        <v>1.1800364113705466</v>
      </c>
      <c r="BN182" s="47">
        <f>BL182/'Annual Investment'!$D$2</f>
        <v>1.063590896651056E-4</v>
      </c>
    </row>
    <row r="183" spans="1:66" x14ac:dyDescent="0.25">
      <c r="A183" t="s">
        <v>214</v>
      </c>
      <c r="B183" t="s">
        <v>43</v>
      </c>
      <c r="C183" t="s">
        <v>207</v>
      </c>
      <c r="D183" t="s">
        <v>50</v>
      </c>
      <c r="E183" s="15">
        <v>15</v>
      </c>
      <c r="F183" s="16">
        <v>28.387327499999998</v>
      </c>
      <c r="G183" s="17">
        <v>3.3213173175000001</v>
      </c>
      <c r="H183" s="16">
        <v>1.622133</v>
      </c>
      <c r="I183" s="37">
        <v>0.18978956100000002</v>
      </c>
      <c r="J183" s="38">
        <v>0</v>
      </c>
      <c r="K183" s="39" t="s">
        <v>51</v>
      </c>
      <c r="L183" s="38">
        <v>6.2888017764194526</v>
      </c>
      <c r="M183" s="38">
        <v>5.3346000000000009</v>
      </c>
      <c r="N183" s="38">
        <v>6.2888017764194526</v>
      </c>
      <c r="O183" s="38">
        <v>0</v>
      </c>
      <c r="P183" s="38">
        <v>6.2888017764194526</v>
      </c>
      <c r="Q183" s="18">
        <v>10.802123685203306</v>
      </c>
      <c r="R183" s="18">
        <v>0</v>
      </c>
      <c r="S183" s="18">
        <v>10.802123685203306</v>
      </c>
      <c r="T183" s="19">
        <v>0.87</v>
      </c>
      <c r="U183" s="19">
        <v>1.7176759690068537</v>
      </c>
      <c r="V183" s="19">
        <v>1.7176759690068535</v>
      </c>
      <c r="W183" s="18">
        <v>0.22917469106907259</v>
      </c>
      <c r="X183" s="18">
        <v>5.749234116122532E-2</v>
      </c>
      <c r="Y183" s="18">
        <v>1.9587580433254066</v>
      </c>
      <c r="AA183" t="s">
        <v>214</v>
      </c>
      <c r="AB183" s="15">
        <v>36504.554414729959</v>
      </c>
      <c r="AC183" s="20">
        <v>117.20176845375491</v>
      </c>
      <c r="AD183" s="20">
        <v>1001.7245166987599</v>
      </c>
      <c r="AE183" s="21">
        <v>117.20176845375491</v>
      </c>
      <c r="AF183" s="20">
        <v>1001.7245166987599</v>
      </c>
      <c r="AG183" s="20">
        <v>4636.5534772914052</v>
      </c>
      <c r="AH183" s="22">
        <v>394326.71186114737</v>
      </c>
      <c r="AI183" s="22">
        <v>229569.9066507543</v>
      </c>
      <c r="AJ183" s="22">
        <v>164756.80521039307</v>
      </c>
      <c r="AK183" s="23">
        <v>1.7176759690068537</v>
      </c>
      <c r="AL183" s="22">
        <v>229569.90665075433</v>
      </c>
      <c r="AM183" s="23">
        <v>1.7176759690068535</v>
      </c>
      <c r="AN183" s="47">
        <f>AL183/'Annual Investment'!$B$2</f>
        <v>5.4810244109879036E-3</v>
      </c>
      <c r="AO183" s="15">
        <v>13733.329409705137</v>
      </c>
      <c r="AP183" s="20">
        <v>44.092319968872864</v>
      </c>
      <c r="AQ183" s="20">
        <v>376.85743563139198</v>
      </c>
      <c r="AR183" s="21">
        <v>161.29408842262777</v>
      </c>
      <c r="AS183" s="20">
        <v>1378.5819523301518</v>
      </c>
      <c r="AT183" s="20">
        <v>1388.9888341842743</v>
      </c>
      <c r="AU183" s="22">
        <v>125971.89407033054</v>
      </c>
      <c r="AV183" s="22">
        <v>86366.186387907175</v>
      </c>
      <c r="AW183" s="22">
        <v>39605.707682423366</v>
      </c>
      <c r="AX183" s="23">
        <v>1.4585788644706081</v>
      </c>
      <c r="AY183" s="22">
        <v>86366.186387907175</v>
      </c>
      <c r="AZ183" s="23">
        <v>1.4585788644706081</v>
      </c>
      <c r="BA183" s="47">
        <f>AY183/'Annual Investment'!$C$2</f>
        <v>1.9931093201673348E-3</v>
      </c>
      <c r="BB183" s="15">
        <v>13983.879649570012</v>
      </c>
      <c r="BC183" s="20">
        <v>44.896738257754286</v>
      </c>
      <c r="BD183" s="20">
        <v>383.73280562183152</v>
      </c>
      <c r="BE183" s="21">
        <v>163.85961632307087</v>
      </c>
      <c r="BF183" s="20">
        <v>1400.5095412228279</v>
      </c>
      <c r="BG183" s="20">
        <v>1052.524266848452</v>
      </c>
      <c r="BH183" s="22">
        <v>103774.58175729732</v>
      </c>
      <c r="BI183" s="22">
        <v>87941.847181451725</v>
      </c>
      <c r="BJ183" s="22">
        <v>15832.734575845592</v>
      </c>
      <c r="BK183" s="23">
        <v>1.1800364113705466</v>
      </c>
      <c r="BL183" s="22">
        <v>87941.847181451725</v>
      </c>
      <c r="BM183" s="23">
        <v>1.1800364113705466</v>
      </c>
      <c r="BN183" s="47">
        <f>BL183/'Annual Investment'!$D$2</f>
        <v>2.0024946903115411E-3</v>
      </c>
    </row>
    <row r="184" spans="1:66" x14ac:dyDescent="0.25">
      <c r="A184" t="s">
        <v>215</v>
      </c>
      <c r="B184" t="s">
        <v>43</v>
      </c>
      <c r="C184" t="s">
        <v>207</v>
      </c>
      <c r="D184" t="s">
        <v>50</v>
      </c>
      <c r="E184" s="15">
        <v>15</v>
      </c>
      <c r="F184" s="16">
        <v>26.7651945</v>
      </c>
      <c r="G184" s="17">
        <v>3.1315277565000001</v>
      </c>
      <c r="H184" s="16">
        <v>0</v>
      </c>
      <c r="I184" s="37">
        <v>0</v>
      </c>
      <c r="J184" s="38">
        <v>0</v>
      </c>
      <c r="K184" s="39" t="s">
        <v>51</v>
      </c>
      <c r="L184" s="38">
        <v>5.7650759606240545</v>
      </c>
      <c r="M184" s="38">
        <v>4.8653999999999993</v>
      </c>
      <c r="N184" s="38">
        <v>5.7650759606240545</v>
      </c>
      <c r="O184" s="38">
        <v>0</v>
      </c>
      <c r="P184" s="38">
        <v>5.7650759606240545</v>
      </c>
      <c r="Q184" s="18">
        <v>9.0305197486328979</v>
      </c>
      <c r="R184" s="18">
        <v>0</v>
      </c>
      <c r="S184" s="18">
        <v>9.0305197486328979</v>
      </c>
      <c r="T184" s="19">
        <v>0.87</v>
      </c>
      <c r="U184" s="19">
        <v>1.5664181721649626</v>
      </c>
      <c r="V184" s="19">
        <v>1.5664181721649628</v>
      </c>
      <c r="W184" s="18">
        <v>0.22282190713780148</v>
      </c>
      <c r="X184" s="18">
        <v>6.1349533582614219E-2</v>
      </c>
      <c r="Y184" s="18">
        <v>1.9044607447675341</v>
      </c>
      <c r="AA184" t="s">
        <v>215</v>
      </c>
      <c r="AB184" s="15">
        <v>183.95701721076401</v>
      </c>
      <c r="AC184" s="20">
        <v>0.55686428855184045</v>
      </c>
      <c r="AD184" s="20">
        <v>4.7595238337764139</v>
      </c>
      <c r="AE184" s="21">
        <v>0.55686428855184045</v>
      </c>
      <c r="AF184" s="20">
        <v>4.7595238337764139</v>
      </c>
      <c r="AG184" s="20">
        <v>19.038095335105655</v>
      </c>
      <c r="AH184" s="22">
        <v>1661.2274768214063</v>
      </c>
      <c r="AI184" s="22">
        <v>1060.526177709881</v>
      </c>
      <c r="AJ184" s="22">
        <v>600.70129911152526</v>
      </c>
      <c r="AK184" s="23">
        <v>1.5664181721649626</v>
      </c>
      <c r="AL184" s="22">
        <v>1060.526177709881</v>
      </c>
      <c r="AM184" s="23">
        <v>1.5664181721649628</v>
      </c>
      <c r="AN184" s="47">
        <f>AL184/'Annual Investment'!$B$2</f>
        <v>2.5320260627027848E-5</v>
      </c>
      <c r="AO184" s="15">
        <v>165.00572476043126</v>
      </c>
      <c r="AP184" s="20">
        <v>0.49949600683306683</v>
      </c>
      <c r="AQ184" s="20">
        <v>4.2691966395988619</v>
      </c>
      <c r="AR184" s="21">
        <v>1.0563602953849072</v>
      </c>
      <c r="AS184" s="20">
        <v>9.0287204733752748</v>
      </c>
      <c r="AT184" s="20">
        <v>12.807589918796586</v>
      </c>
      <c r="AU184" s="22">
        <v>1207.3212643507864</v>
      </c>
      <c r="AV184" s="22">
        <v>951.27053718171157</v>
      </c>
      <c r="AW184" s="22">
        <v>256.05072716907478</v>
      </c>
      <c r="AX184" s="23">
        <v>1.2691670951227663</v>
      </c>
      <c r="AY184" s="22">
        <v>951.27053718171157</v>
      </c>
      <c r="AZ184" s="23">
        <v>1.2691670951227663</v>
      </c>
      <c r="BA184" s="47">
        <f>AY184/'Annual Investment'!$C$2</f>
        <v>2.195287592231731E-5</v>
      </c>
      <c r="BB184" s="15">
        <v>168.01608173101314</v>
      </c>
      <c r="BC184" s="20">
        <v>0.50860878936307219</v>
      </c>
      <c r="BD184" s="20">
        <v>4.3470836697698481</v>
      </c>
      <c r="BE184" s="21">
        <v>1.0563602953849072</v>
      </c>
      <c r="BF184" s="20">
        <v>9.0287204733752748</v>
      </c>
      <c r="BG184" s="20">
        <v>8.6941673395396961</v>
      </c>
      <c r="BH184" s="22">
        <v>919.3704070994047</v>
      </c>
      <c r="BI184" s="22">
        <v>968.62547378571026</v>
      </c>
      <c r="BJ184" s="22">
        <v>-49.255066686305554</v>
      </c>
      <c r="BK184" s="23">
        <v>0.94914952371240002</v>
      </c>
      <c r="BL184" s="22">
        <v>968.62547378571026</v>
      </c>
      <c r="BM184" s="23">
        <v>0.94914952371240002</v>
      </c>
      <c r="BN184" s="47">
        <f>BL184/'Annual Investment'!$D$2</f>
        <v>2.2056250014333231E-5</v>
      </c>
    </row>
    <row r="185" spans="1:66" x14ac:dyDescent="0.25">
      <c r="A185" t="s">
        <v>216</v>
      </c>
      <c r="B185" t="s">
        <v>43</v>
      </c>
      <c r="C185" t="s">
        <v>207</v>
      </c>
      <c r="D185" t="s">
        <v>50</v>
      </c>
      <c r="E185" s="15">
        <v>15</v>
      </c>
      <c r="F185" s="16">
        <v>26.7651945</v>
      </c>
      <c r="G185" s="17">
        <v>3.1315277565000001</v>
      </c>
      <c r="H185" s="16">
        <v>0</v>
      </c>
      <c r="I185" s="37">
        <v>0</v>
      </c>
      <c r="J185" s="38">
        <v>0</v>
      </c>
      <c r="K185" s="39" t="s">
        <v>51</v>
      </c>
      <c r="L185" s="38">
        <v>5.7650759606240545</v>
      </c>
      <c r="M185" s="38">
        <v>4.8653999999999993</v>
      </c>
      <c r="N185" s="38">
        <v>5.7650759606240545</v>
      </c>
      <c r="O185" s="38">
        <v>0</v>
      </c>
      <c r="P185" s="38">
        <v>5.7650759606240545</v>
      </c>
      <c r="Q185" s="18">
        <v>9.0305197486328979</v>
      </c>
      <c r="R185" s="18">
        <v>0</v>
      </c>
      <c r="S185" s="18">
        <v>9.0305197486328979</v>
      </c>
      <c r="T185" s="19">
        <v>0.87</v>
      </c>
      <c r="U185" s="19">
        <v>1.5664181721649626</v>
      </c>
      <c r="V185" s="19">
        <v>1.5664181721649626</v>
      </c>
      <c r="W185" s="18">
        <v>0.22282190713780145</v>
      </c>
      <c r="X185" s="18">
        <v>6.1349533582614225E-2</v>
      </c>
      <c r="Y185" s="18">
        <v>1.9044607447675337</v>
      </c>
      <c r="AA185" t="s">
        <v>216</v>
      </c>
      <c r="AB185" s="15">
        <v>2186.3832550704665</v>
      </c>
      <c r="AC185" s="20">
        <v>6.618495854613319</v>
      </c>
      <c r="AD185" s="20">
        <v>56.568340637720681</v>
      </c>
      <c r="AE185" s="21">
        <v>6.618495854613319</v>
      </c>
      <c r="AF185" s="20">
        <v>56.568340637720681</v>
      </c>
      <c r="AG185" s="20">
        <v>226.27336255088272</v>
      </c>
      <c r="AH185" s="22">
        <v>19744.177162994125</v>
      </c>
      <c r="AI185" s="22">
        <v>12604.665544517717</v>
      </c>
      <c r="AJ185" s="22">
        <v>7139.5116184764083</v>
      </c>
      <c r="AK185" s="23">
        <v>1.5664181721649626</v>
      </c>
      <c r="AL185" s="22">
        <v>12604.665544517717</v>
      </c>
      <c r="AM185" s="23">
        <v>1.5664181721649626</v>
      </c>
      <c r="AN185" s="47">
        <f>AL185/'Annual Investment'!$B$2</f>
        <v>3.0093874475865557E-4</v>
      </c>
      <c r="AO185" s="15">
        <v>1961.1415703356131</v>
      </c>
      <c r="AP185" s="20">
        <v>5.9366569532009033</v>
      </c>
      <c r="AQ185" s="20">
        <v>50.740657719665847</v>
      </c>
      <c r="AR185" s="21">
        <v>12.555152807814222</v>
      </c>
      <c r="AS185" s="20">
        <v>107.30899835738651</v>
      </c>
      <c r="AT185" s="20">
        <v>152.22197315899751</v>
      </c>
      <c r="AU185" s="22">
        <v>14349.368324681698</v>
      </c>
      <c r="AV185" s="22">
        <v>11306.130122522351</v>
      </c>
      <c r="AW185" s="22">
        <v>3043.2382021593476</v>
      </c>
      <c r="AX185" s="23">
        <v>1.2691670951227663</v>
      </c>
      <c r="AY185" s="22">
        <v>11306.130122522351</v>
      </c>
      <c r="AZ185" s="23">
        <v>1.2691670951227663</v>
      </c>
      <c r="BA185" s="47">
        <f>AY185/'Annual Investment'!$C$2</f>
        <v>2.6091638712646877E-4</v>
      </c>
      <c r="BB185" s="15">
        <v>1996.920548338524</v>
      </c>
      <c r="BC185" s="20">
        <v>6.0449650538257114</v>
      </c>
      <c r="BD185" s="20">
        <v>51.666367981416343</v>
      </c>
      <c r="BE185" s="21">
        <v>12.555152807814222</v>
      </c>
      <c r="BF185" s="20">
        <v>107.30899835738651</v>
      </c>
      <c r="BG185" s="20">
        <v>103.33273596283269</v>
      </c>
      <c r="BH185" s="22">
        <v>10926.987694013549</v>
      </c>
      <c r="BI185" s="22">
        <v>11512.398648502631</v>
      </c>
      <c r="BJ185" s="22">
        <v>-585.41095448908163</v>
      </c>
      <c r="BK185" s="23">
        <v>0.94914952371240002</v>
      </c>
      <c r="BL185" s="22">
        <v>11512.398648502629</v>
      </c>
      <c r="BM185" s="23">
        <v>0.94914952371240013</v>
      </c>
      <c r="BN185" s="47">
        <f>BL185/'Annual Investment'!$D$2</f>
        <v>2.6214501861451247E-4</v>
      </c>
    </row>
    <row r="186" spans="1:66" x14ac:dyDescent="0.25">
      <c r="A186" t="s">
        <v>217</v>
      </c>
      <c r="B186" t="s">
        <v>43</v>
      </c>
      <c r="C186" t="s">
        <v>207</v>
      </c>
      <c r="D186" t="s">
        <v>50</v>
      </c>
      <c r="E186" s="15">
        <v>25</v>
      </c>
      <c r="F186" s="16">
        <v>22.709862000000001</v>
      </c>
      <c r="G186" s="17">
        <v>2.6570538540000004</v>
      </c>
      <c r="H186" s="16">
        <v>0</v>
      </c>
      <c r="I186" s="37">
        <v>0</v>
      </c>
      <c r="J186" s="38">
        <v>0</v>
      </c>
      <c r="K186" s="39" t="s">
        <v>51</v>
      </c>
      <c r="L186" s="38">
        <v>6.9445614211355613</v>
      </c>
      <c r="M186" s="38">
        <v>6.1811999999999996</v>
      </c>
      <c r="N186" s="38">
        <v>6.9445614211355613</v>
      </c>
      <c r="O186" s="38">
        <v>0</v>
      </c>
      <c r="P186" s="38">
        <v>6.9445614211355613</v>
      </c>
      <c r="Q186" s="18">
        <v>7.6622591806582161</v>
      </c>
      <c r="R186" s="18">
        <v>0</v>
      </c>
      <c r="S186" s="18">
        <v>7.6622591806582161</v>
      </c>
      <c r="T186" s="19">
        <v>0.87</v>
      </c>
      <c r="U186" s="19">
        <v>1.1033467365323264</v>
      </c>
      <c r="V186" s="19">
        <v>1.1033467365323264</v>
      </c>
      <c r="W186" s="18">
        <v>0.3163396174026567</v>
      </c>
      <c r="X186" s="18">
        <v>8.7097755470486218E-2</v>
      </c>
      <c r="Y186" s="18">
        <v>2.7037574136979203</v>
      </c>
      <c r="AA186" t="s">
        <v>217</v>
      </c>
      <c r="AB186" s="15">
        <v>146.08351366737142</v>
      </c>
      <c r="AC186" s="20">
        <v>0.37521337089589257</v>
      </c>
      <c r="AD186" s="20">
        <v>3.2069518879990815</v>
      </c>
      <c r="AE186" s="21">
        <v>0.37521337089589257</v>
      </c>
      <c r="AF186" s="20">
        <v>3.2069518879990815</v>
      </c>
      <c r="AG186" s="20">
        <v>12.827807551996326</v>
      </c>
      <c r="AH186" s="22">
        <v>1119.3297437406266</v>
      </c>
      <c r="AI186" s="22">
        <v>1014.4859332783569</v>
      </c>
      <c r="AJ186" s="22">
        <v>104.84381046226963</v>
      </c>
      <c r="AK186" s="23">
        <v>1.1033467365323264</v>
      </c>
      <c r="AL186" s="22">
        <v>1014.485933278357</v>
      </c>
      <c r="AM186" s="23">
        <v>1.1033467365323264</v>
      </c>
      <c r="AN186" s="47">
        <f>AL186/'Annual Investment'!$B$2</f>
        <v>2.4221041189695715E-5</v>
      </c>
      <c r="AO186" s="15">
        <v>131.03395789798952</v>
      </c>
      <c r="AP186" s="20">
        <v>0.33655880674313593</v>
      </c>
      <c r="AQ186" s="20">
        <v>2.8765709978045804</v>
      </c>
      <c r="AR186" s="21">
        <v>0.71177217763902856</v>
      </c>
      <c r="AS186" s="20">
        <v>6.0835228858036619</v>
      </c>
      <c r="AT186" s="20">
        <v>8.6297129934137402</v>
      </c>
      <c r="AU186" s="22">
        <v>813.48919416149238</v>
      </c>
      <c r="AV186" s="22">
        <v>909.97336887707945</v>
      </c>
      <c r="AW186" s="22">
        <v>-96.484174715587073</v>
      </c>
      <c r="AX186" s="23">
        <v>0.89397033142338</v>
      </c>
      <c r="AY186" s="22">
        <v>909.97336887707945</v>
      </c>
      <c r="AZ186" s="23">
        <v>0.89397033142338</v>
      </c>
      <c r="BA186" s="47">
        <f>AY186/'Annual Investment'!$C$2</f>
        <v>2.0999843555288931E-5</v>
      </c>
      <c r="BB186" s="15">
        <v>133.42453549227517</v>
      </c>
      <c r="BC186" s="20">
        <v>0.34269897037297925</v>
      </c>
      <c r="BD186" s="20">
        <v>2.9290510288288818</v>
      </c>
      <c r="BE186" s="21">
        <v>0.71177217763902856</v>
      </c>
      <c r="BF186" s="20">
        <v>6.0835228858036619</v>
      </c>
      <c r="BG186" s="20">
        <v>5.8581020576577636</v>
      </c>
      <c r="BH186" s="22">
        <v>619.46883045200548</v>
      </c>
      <c r="BI186" s="22">
        <v>926.57488181258657</v>
      </c>
      <c r="BJ186" s="22">
        <v>-307.10605136058109</v>
      </c>
      <c r="BK186" s="23">
        <v>0.66855776323246174</v>
      </c>
      <c r="BL186" s="22">
        <v>926.57488181258657</v>
      </c>
      <c r="BM186" s="23">
        <v>0.66855776323246174</v>
      </c>
      <c r="BN186" s="47">
        <f>BL186/'Annual Investment'!$D$2</f>
        <v>2.1098729904744295E-5</v>
      </c>
    </row>
    <row r="187" spans="1:66" x14ac:dyDescent="0.25">
      <c r="A187" t="s">
        <v>218</v>
      </c>
      <c r="B187" t="s">
        <v>43</v>
      </c>
      <c r="C187" t="s">
        <v>207</v>
      </c>
      <c r="D187" t="s">
        <v>50</v>
      </c>
      <c r="E187" s="15">
        <v>25</v>
      </c>
      <c r="F187" s="16">
        <v>22.709862000000001</v>
      </c>
      <c r="G187" s="17">
        <v>2.6570538540000004</v>
      </c>
      <c r="H187" s="16">
        <v>0</v>
      </c>
      <c r="I187" s="37">
        <v>0</v>
      </c>
      <c r="J187" s="38">
        <v>0</v>
      </c>
      <c r="K187" s="39" t="s">
        <v>51</v>
      </c>
      <c r="L187" s="38">
        <v>6.9445614211355613</v>
      </c>
      <c r="M187" s="38">
        <v>6.1811999999999996</v>
      </c>
      <c r="N187" s="38">
        <v>6.9445614211355613</v>
      </c>
      <c r="O187" s="38">
        <v>0</v>
      </c>
      <c r="P187" s="38">
        <v>6.9445614211355613</v>
      </c>
      <c r="Q187" s="18">
        <v>7.6622591806582161</v>
      </c>
      <c r="R187" s="18">
        <v>0</v>
      </c>
      <c r="S187" s="18">
        <v>7.6622591806582161</v>
      </c>
      <c r="T187" s="19">
        <v>0.87</v>
      </c>
      <c r="U187" s="19">
        <v>1.1033467365323264</v>
      </c>
      <c r="V187" s="19">
        <v>1.1033467365323264</v>
      </c>
      <c r="W187" s="18">
        <v>0.3163396174026567</v>
      </c>
      <c r="X187" s="18">
        <v>8.7097755470486218E-2</v>
      </c>
      <c r="Y187" s="18">
        <v>2.7037574136979203</v>
      </c>
      <c r="AA187" t="s">
        <v>218</v>
      </c>
      <c r="AB187" s="15">
        <v>2931.4091741156394</v>
      </c>
      <c r="AC187" s="20">
        <v>7.5292816422770867</v>
      </c>
      <c r="AD187" s="20">
        <v>64.352834549376794</v>
      </c>
      <c r="AE187" s="21">
        <v>7.5292816422770867</v>
      </c>
      <c r="AF187" s="20">
        <v>64.352834549376794</v>
      </c>
      <c r="AG187" s="20">
        <v>257.41133819750718</v>
      </c>
      <c r="AH187" s="22">
        <v>22461.216856633277</v>
      </c>
      <c r="AI187" s="22">
        <v>20357.351060126326</v>
      </c>
      <c r="AJ187" s="22">
        <v>2103.8657965069506</v>
      </c>
      <c r="AK187" s="23">
        <v>1.1033467365323264</v>
      </c>
      <c r="AL187" s="22">
        <v>20357.351060126326</v>
      </c>
      <c r="AM187" s="23">
        <v>1.1033467365323264</v>
      </c>
      <c r="AN187" s="47">
        <f>AL187/'Annual Investment'!$B$2</f>
        <v>4.8603555984952628E-4</v>
      </c>
      <c r="AO187" s="15">
        <v>2629.4147550247694</v>
      </c>
      <c r="AP187" s="20">
        <v>6.7536133883162623</v>
      </c>
      <c r="AQ187" s="20">
        <v>57.723191353130446</v>
      </c>
      <c r="AR187" s="21">
        <v>14.282895030593348</v>
      </c>
      <c r="AS187" s="20">
        <v>122.07602590250724</v>
      </c>
      <c r="AT187" s="20">
        <v>173.16957405939129</v>
      </c>
      <c r="AU187" s="22">
        <v>16324.016495377924</v>
      </c>
      <c r="AV187" s="22">
        <v>18260.132267909627</v>
      </c>
      <c r="AW187" s="22">
        <v>-1936.1157725317025</v>
      </c>
      <c r="AX187" s="23">
        <v>0.89397033142338</v>
      </c>
      <c r="AY187" s="22">
        <v>18260.132267909627</v>
      </c>
      <c r="AZ187" s="23">
        <v>0.89397033142338</v>
      </c>
      <c r="BA187" s="47">
        <f>AY187/'Annual Investment'!$C$2</f>
        <v>4.2139686065558227E-4</v>
      </c>
      <c r="BB187" s="15">
        <v>2677.3856787477621</v>
      </c>
      <c r="BC187" s="20">
        <v>6.876826005149109</v>
      </c>
      <c r="BD187" s="20">
        <v>58.776290642300076</v>
      </c>
      <c r="BE187" s="21">
        <v>14.282895030593348</v>
      </c>
      <c r="BF187" s="20">
        <v>122.07602590250724</v>
      </c>
      <c r="BG187" s="20">
        <v>117.55258128460015</v>
      </c>
      <c r="BH187" s="22">
        <v>12430.674530464075</v>
      </c>
      <c r="BI187" s="22">
        <v>18593.269294132559</v>
      </c>
      <c r="BJ187" s="22">
        <v>-6162.5947636684832</v>
      </c>
      <c r="BK187" s="23">
        <v>0.66855776323246174</v>
      </c>
      <c r="BL187" s="22">
        <v>18593.269294132559</v>
      </c>
      <c r="BM187" s="23">
        <v>0.66855776323246174</v>
      </c>
      <c r="BN187" s="47">
        <f>BL187/'Annual Investment'!$D$2</f>
        <v>4.2338118006788982E-4</v>
      </c>
    </row>
    <row r="188" spans="1:66" x14ac:dyDescent="0.25">
      <c r="A188" t="s">
        <v>219</v>
      </c>
      <c r="B188" t="s">
        <v>43</v>
      </c>
      <c r="C188" t="s">
        <v>207</v>
      </c>
      <c r="D188" t="s">
        <v>50</v>
      </c>
      <c r="E188" s="15">
        <v>25</v>
      </c>
      <c r="F188" s="16">
        <v>34.875859499999997</v>
      </c>
      <c r="G188" s="17">
        <v>4.0804755615000001</v>
      </c>
      <c r="H188" s="16">
        <v>2.4331995000000002</v>
      </c>
      <c r="I188" s="37">
        <v>0.28468434150000005</v>
      </c>
      <c r="J188" s="38">
        <v>0</v>
      </c>
      <c r="K188" s="39" t="s">
        <v>51</v>
      </c>
      <c r="L188" s="38">
        <v>7.3535050396010408</v>
      </c>
      <c r="M188" s="38">
        <v>6.1811999999999996</v>
      </c>
      <c r="N188" s="38">
        <v>7.3535050396010408</v>
      </c>
      <c r="O188" s="38">
        <v>0</v>
      </c>
      <c r="P188" s="38">
        <v>7.3535050396010408</v>
      </c>
      <c r="Q188" s="18">
        <v>14.849677430989182</v>
      </c>
      <c r="R188" s="18">
        <v>0</v>
      </c>
      <c r="S188" s="18">
        <v>14.849677430989182</v>
      </c>
      <c r="T188" s="19">
        <v>0.87</v>
      </c>
      <c r="U188" s="19">
        <v>2.0194012720490147</v>
      </c>
      <c r="V188" s="19">
        <v>2.0194012720490147</v>
      </c>
      <c r="W188" s="18">
        <v>0.21811861522431095</v>
      </c>
      <c r="X188" s="18">
        <v>5.1202408619046139E-2</v>
      </c>
      <c r="Y188" s="18">
        <v>1.8642616685838538</v>
      </c>
      <c r="AA188" t="s">
        <v>219</v>
      </c>
      <c r="AB188" s="15">
        <v>573.51305365708777</v>
      </c>
      <c r="AC188" s="20">
        <v>2.2621991329940188</v>
      </c>
      <c r="AD188" s="20">
        <v>19.335035324735198</v>
      </c>
      <c r="AE188" s="21">
        <v>2.2621991329940188</v>
      </c>
      <c r="AF188" s="20">
        <v>19.335035324735198</v>
      </c>
      <c r="AG188" s="20">
        <v>105.66821630959929</v>
      </c>
      <c r="AH188" s="22">
        <v>8516.4838492693434</v>
      </c>
      <c r="AI188" s="22">
        <v>4217.331130344377</v>
      </c>
      <c r="AJ188" s="22">
        <v>4299.1527189249664</v>
      </c>
      <c r="AK188" s="23">
        <v>2.0194012720490147</v>
      </c>
      <c r="AL188" s="22">
        <v>4217.331130344377</v>
      </c>
      <c r="AM188" s="23">
        <v>2.0194012720490147</v>
      </c>
      <c r="AN188" s="47">
        <f>AL188/'Annual Investment'!$B$2</f>
        <v>1.0068956864543285E-4</v>
      </c>
      <c r="AO188" s="15">
        <v>514.42961248840334</v>
      </c>
      <c r="AP188" s="20">
        <v>2.0291468798084833</v>
      </c>
      <c r="AQ188" s="20">
        <v>17.343135724858833</v>
      </c>
      <c r="AR188" s="21">
        <v>4.2913460128025021</v>
      </c>
      <c r="AS188" s="20">
        <v>36.678171049594035</v>
      </c>
      <c r="AT188" s="20">
        <v>78.649103868545808</v>
      </c>
      <c r="AU188" s="22">
        <v>6651.594232182274</v>
      </c>
      <c r="AV188" s="22">
        <v>3782.8607479534849</v>
      </c>
      <c r="AW188" s="22">
        <v>2868.7334842287892</v>
      </c>
      <c r="AX188" s="23">
        <v>1.7583502738716366</v>
      </c>
      <c r="AY188" s="22">
        <v>3782.8607479534844</v>
      </c>
      <c r="AZ188" s="23">
        <v>1.7583502738716368</v>
      </c>
      <c r="BA188" s="47">
        <f>AY188/'Annual Investment'!$C$2</f>
        <v>8.7298690945753659E-5</v>
      </c>
      <c r="BB188" s="15">
        <v>523.81484304374681</v>
      </c>
      <c r="BC188" s="20">
        <v>2.0661665435979351</v>
      </c>
      <c r="BD188" s="20">
        <v>17.659543107674654</v>
      </c>
      <c r="BE188" s="21">
        <v>4.4354971670070089</v>
      </c>
      <c r="BF188" s="20">
        <v>37.910232196641104</v>
      </c>
      <c r="BG188" s="20">
        <v>63.656492597431836</v>
      </c>
      <c r="BH188" s="22">
        <v>5690.0230103169615</v>
      </c>
      <c r="BI188" s="22">
        <v>3851.8750881400201</v>
      </c>
      <c r="BJ188" s="22">
        <v>1838.1479221769414</v>
      </c>
      <c r="BK188" s="23">
        <v>1.4772086010360579</v>
      </c>
      <c r="BL188" s="22">
        <v>3851.8750881400201</v>
      </c>
      <c r="BM188" s="23">
        <v>1.4772086010360579</v>
      </c>
      <c r="BN188" s="47">
        <f>BL188/'Annual Investment'!$D$2</f>
        <v>8.770977252534393E-5</v>
      </c>
    </row>
    <row r="189" spans="1:66" x14ac:dyDescent="0.25">
      <c r="A189" t="s">
        <v>220</v>
      </c>
      <c r="B189" t="s">
        <v>43</v>
      </c>
      <c r="C189" t="s">
        <v>207</v>
      </c>
      <c r="D189" t="s">
        <v>50</v>
      </c>
      <c r="E189" s="15">
        <v>25</v>
      </c>
      <c r="F189" s="16">
        <v>34.875859499999997</v>
      </c>
      <c r="G189" s="17">
        <v>4.0804755615000001</v>
      </c>
      <c r="H189" s="16">
        <v>2.4331995000000002</v>
      </c>
      <c r="I189" s="37">
        <v>0.28468434150000005</v>
      </c>
      <c r="J189" s="38">
        <v>0</v>
      </c>
      <c r="K189" s="39" t="s">
        <v>51</v>
      </c>
      <c r="L189" s="38">
        <v>7.3535050396010408</v>
      </c>
      <c r="M189" s="38">
        <v>6.1811999999999996</v>
      </c>
      <c r="N189" s="38">
        <v>7.3535050396010408</v>
      </c>
      <c r="O189" s="38">
        <v>0</v>
      </c>
      <c r="P189" s="38">
        <v>7.3535050396010408</v>
      </c>
      <c r="Q189" s="18">
        <v>14.849677430989182</v>
      </c>
      <c r="R189" s="18">
        <v>0</v>
      </c>
      <c r="S189" s="18">
        <v>14.849677430989182</v>
      </c>
      <c r="T189" s="19">
        <v>0.87</v>
      </c>
      <c r="U189" s="19">
        <v>2.0194012720490147</v>
      </c>
      <c r="V189" s="19">
        <v>2.0194012720490147</v>
      </c>
      <c r="W189" s="18">
        <v>0.21811861522431092</v>
      </c>
      <c r="X189" s="18">
        <v>5.1202408619046139E-2</v>
      </c>
      <c r="Y189" s="18">
        <v>1.864261668583854</v>
      </c>
      <c r="AA189" t="s">
        <v>220</v>
      </c>
      <c r="AB189" s="15">
        <v>6173.3810776505597</v>
      </c>
      <c r="AC189" s="20">
        <v>24.350652931873654</v>
      </c>
      <c r="AD189" s="20">
        <v>208.12523873396285</v>
      </c>
      <c r="AE189" s="21">
        <v>24.350652931873654</v>
      </c>
      <c r="AF189" s="20">
        <v>208.12523873396285</v>
      </c>
      <c r="AG189" s="20">
        <v>1137.4286302902615</v>
      </c>
      <c r="AH189" s="22">
        <v>91672.717661683186</v>
      </c>
      <c r="AI189" s="22">
        <v>45395.988865881096</v>
      </c>
      <c r="AJ189" s="22">
        <v>46276.72879580209</v>
      </c>
      <c r="AK189" s="23">
        <v>2.0194012720490147</v>
      </c>
      <c r="AL189" s="22">
        <v>45395.988865881096</v>
      </c>
      <c r="AM189" s="23">
        <v>2.0194012720490147</v>
      </c>
      <c r="AN189" s="47">
        <f>AL189/'Annual Investment'!$B$2</f>
        <v>1.0838377153385135E-3</v>
      </c>
      <c r="AO189" s="15">
        <v>5537.3979986475779</v>
      </c>
      <c r="AP189" s="20">
        <v>21.842043300854435</v>
      </c>
      <c r="AQ189" s="20">
        <v>186.68413077653364</v>
      </c>
      <c r="AR189" s="21">
        <v>46.192696232728089</v>
      </c>
      <c r="AS189" s="20">
        <v>394.80936951049648</v>
      </c>
      <c r="AT189" s="20">
        <v>846.59082561451248</v>
      </c>
      <c r="AU189" s="22">
        <v>71598.764330333346</v>
      </c>
      <c r="AV189" s="22">
        <v>40719.28408933169</v>
      </c>
      <c r="AW189" s="22">
        <v>30879.480241001656</v>
      </c>
      <c r="AX189" s="23">
        <v>1.7583502738716366</v>
      </c>
      <c r="AY189" s="22">
        <v>40719.284089331682</v>
      </c>
      <c r="AZ189" s="23">
        <v>1.7583502738716368</v>
      </c>
      <c r="BA189" s="47">
        <f>AY189/'Annual Investment'!$C$2</f>
        <v>9.3969628651279695E-4</v>
      </c>
      <c r="BB189" s="15">
        <v>5638.4220369851409</v>
      </c>
      <c r="BC189" s="20">
        <v>22.240528549762889</v>
      </c>
      <c r="BD189" s="20">
        <v>190.089987604811</v>
      </c>
      <c r="BE189" s="21">
        <v>47.744361015269682</v>
      </c>
      <c r="BF189" s="20">
        <v>408.07146166897166</v>
      </c>
      <c r="BG189" s="20">
        <v>685.20809485455061</v>
      </c>
      <c r="BH189" s="22">
        <v>61248.266555219147</v>
      </c>
      <c r="BI189" s="22">
        <v>41462.164864367798</v>
      </c>
      <c r="BJ189" s="22">
        <v>19786.101690851348</v>
      </c>
      <c r="BK189" s="23">
        <v>1.4772086010360579</v>
      </c>
      <c r="BL189" s="22">
        <v>41462.164864367798</v>
      </c>
      <c r="BM189" s="23">
        <v>1.4772086010360579</v>
      </c>
      <c r="BN189" s="47">
        <f>BL189/'Annual Investment'!$D$2</f>
        <v>9.4412123068561224E-4</v>
      </c>
    </row>
    <row r="190" spans="1:66" x14ac:dyDescent="0.25">
      <c r="A190" t="s">
        <v>221</v>
      </c>
      <c r="B190" t="s">
        <v>43</v>
      </c>
      <c r="C190" t="s">
        <v>207</v>
      </c>
      <c r="D190" t="s">
        <v>50</v>
      </c>
      <c r="E190" s="15">
        <v>25</v>
      </c>
      <c r="F190" s="16">
        <v>74.115020249999986</v>
      </c>
      <c r="G190" s="17">
        <v>8.8938024299999974</v>
      </c>
      <c r="H190" s="16">
        <v>24.670883812500001</v>
      </c>
      <c r="I190" s="37">
        <v>2.9605060575</v>
      </c>
      <c r="J190" s="38">
        <v>0</v>
      </c>
      <c r="K190" s="39" t="s">
        <v>51</v>
      </c>
      <c r="L190" s="38">
        <v>9.6414765733904915</v>
      </c>
      <c r="M190" s="38">
        <v>7.1501999999999999</v>
      </c>
      <c r="N190" s="38">
        <v>9.6414765733904915</v>
      </c>
      <c r="O190" s="38">
        <v>0</v>
      </c>
      <c r="P190" s="38">
        <v>9.6414765733904915</v>
      </c>
      <c r="Q190" s="18">
        <v>43.832273999032502</v>
      </c>
      <c r="R190" s="18">
        <v>0</v>
      </c>
      <c r="S190" s="18">
        <v>43.832273999032502</v>
      </c>
      <c r="T190" s="19">
        <v>0.87</v>
      </c>
      <c r="U190" s="19">
        <v>4.5462200385369584</v>
      </c>
      <c r="V190" s="19">
        <v>4.5462200385369584</v>
      </c>
      <c r="W190" s="18">
        <v>0.13457381849420399</v>
      </c>
      <c r="X190" s="18">
        <v>2.7621583377691359E-2</v>
      </c>
      <c r="Y190" s="18">
        <v>1.1214484874517001</v>
      </c>
      <c r="AA190" t="s">
        <v>221</v>
      </c>
      <c r="AB190" s="15">
        <v>2.1642002024795772</v>
      </c>
      <c r="AC190" s="20">
        <v>1.8606370052492036E-2</v>
      </c>
      <c r="AD190" s="20">
        <v>0.15505308377076699</v>
      </c>
      <c r="AE190" s="21">
        <v>1.8606370052492036E-2</v>
      </c>
      <c r="AF190" s="20">
        <v>0.15505308377076699</v>
      </c>
      <c r="AG190" s="20">
        <v>1.3937644601935801</v>
      </c>
      <c r="AH190" s="22">
        <v>94.86181626384645</v>
      </c>
      <c r="AI190" s="22">
        <v>20.866085552333804</v>
      </c>
      <c r="AJ190" s="22">
        <v>73.99573071151265</v>
      </c>
      <c r="AK190" s="23">
        <v>4.5462200385369584</v>
      </c>
      <c r="AL190" s="22">
        <v>20.866085552333804</v>
      </c>
      <c r="AM190" s="23">
        <v>4.5462200385369584</v>
      </c>
      <c r="AN190" s="47">
        <f>AL190/'Annual Investment'!$B$2</f>
        <v>4.9818169089597358E-7</v>
      </c>
      <c r="AO190" s="15">
        <v>1.9412438207109557</v>
      </c>
      <c r="AP190" s="20">
        <v>1.6689537709532857E-2</v>
      </c>
      <c r="AQ190" s="20">
        <v>0.13907948091277381</v>
      </c>
      <c r="AR190" s="21">
        <v>2.3877559218578384E-2</v>
      </c>
      <c r="AS190" s="20">
        <v>0.19897966015481988</v>
      </c>
      <c r="AT190" s="20">
        <v>1.1933173141300428</v>
      </c>
      <c r="AU190" s="22">
        <v>84.32480292870558</v>
      </c>
      <c r="AV190" s="22">
        <v>18.71645682062373</v>
      </c>
      <c r="AW190" s="22">
        <v>65.608346108081847</v>
      </c>
      <c r="AX190" s="23">
        <v>4.5053828156079083</v>
      </c>
      <c r="AY190" s="22">
        <v>18.71645682062373</v>
      </c>
      <c r="AZ190" s="23">
        <v>4.5053828156079083</v>
      </c>
      <c r="BA190" s="47">
        <f>AY190/'Annual Investment'!$C$2</f>
        <v>4.3192765699004932E-7</v>
      </c>
      <c r="BB190" s="15">
        <v>1.9766597850707437</v>
      </c>
      <c r="BC190" s="20">
        <v>1.6994020879753935E-2</v>
      </c>
      <c r="BD190" s="20">
        <v>0.14161684066461616</v>
      </c>
      <c r="BE190" s="21">
        <v>2.8671116610708949E-2</v>
      </c>
      <c r="BF190" s="20">
        <v>0.23892597175590793</v>
      </c>
      <c r="BG190" s="20">
        <v>1.1571895433313109</v>
      </c>
      <c r="BH190" s="22">
        <v>87.221520443066865</v>
      </c>
      <c r="BI190" s="22">
        <v>19.05791901132266</v>
      </c>
      <c r="BJ190" s="22">
        <v>68.163601431744212</v>
      </c>
      <c r="BK190" s="23">
        <v>4.5766550057877229</v>
      </c>
      <c r="BL190" s="22">
        <v>19.05791901132266</v>
      </c>
      <c r="BM190" s="23">
        <v>4.5766550057877229</v>
      </c>
      <c r="BN190" s="47">
        <f>BL190/'Annual Investment'!$D$2</f>
        <v>4.3396156496255899E-7</v>
      </c>
    </row>
    <row r="191" spans="1:66" x14ac:dyDescent="0.25">
      <c r="A191" t="s">
        <v>222</v>
      </c>
      <c r="B191" t="s">
        <v>43</v>
      </c>
      <c r="C191" t="s">
        <v>207</v>
      </c>
      <c r="D191" t="s">
        <v>50</v>
      </c>
      <c r="E191" s="15">
        <v>25</v>
      </c>
      <c r="F191" s="16">
        <v>74.115020249999986</v>
      </c>
      <c r="G191" s="17">
        <v>8.8938024299999974</v>
      </c>
      <c r="H191" s="16">
        <v>24.670883812500001</v>
      </c>
      <c r="I191" s="37">
        <v>2.9605060575</v>
      </c>
      <c r="J191" s="38">
        <v>0</v>
      </c>
      <c r="K191" s="39" t="s">
        <v>51</v>
      </c>
      <c r="L191" s="38">
        <v>9.6414765733904915</v>
      </c>
      <c r="M191" s="38">
        <v>7.1501999999999999</v>
      </c>
      <c r="N191" s="38">
        <v>9.6414765733904915</v>
      </c>
      <c r="O191" s="38">
        <v>0</v>
      </c>
      <c r="P191" s="38">
        <v>9.6414765733904915</v>
      </c>
      <c r="Q191" s="18">
        <v>43.832273999032502</v>
      </c>
      <c r="R191" s="18">
        <v>0</v>
      </c>
      <c r="S191" s="18">
        <v>43.832273999032502</v>
      </c>
      <c r="T191" s="19">
        <v>0.87</v>
      </c>
      <c r="U191" s="19">
        <v>4.5462200385369584</v>
      </c>
      <c r="V191" s="19">
        <v>4.5462200385369584</v>
      </c>
      <c r="W191" s="18">
        <v>0.13457381849420397</v>
      </c>
      <c r="X191" s="18">
        <v>2.7621583377691356E-2</v>
      </c>
      <c r="Y191" s="18">
        <v>1.1214484874516999</v>
      </c>
      <c r="AA191" t="s">
        <v>222</v>
      </c>
      <c r="AB191" s="15">
        <v>459.35149295986486</v>
      </c>
      <c r="AC191" s="20">
        <v>3.9492020435002195</v>
      </c>
      <c r="AD191" s="20">
        <v>32.910017029168507</v>
      </c>
      <c r="AE191" s="21">
        <v>3.9492020435002195</v>
      </c>
      <c r="AF191" s="20">
        <v>32.910017029168507</v>
      </c>
      <c r="AG191" s="20">
        <v>295.82650666550927</v>
      </c>
      <c r="AH191" s="22">
        <v>20134.420501281445</v>
      </c>
      <c r="AI191" s="22">
        <v>4428.826658324484</v>
      </c>
      <c r="AJ191" s="22">
        <v>15705.593842956961</v>
      </c>
      <c r="AK191" s="23">
        <v>4.5462200385369584</v>
      </c>
      <c r="AL191" s="22">
        <v>4428.826658324484</v>
      </c>
      <c r="AM191" s="23">
        <v>4.5462200385369584</v>
      </c>
      <c r="AN191" s="47">
        <f>AL191/'Annual Investment'!$B$2</f>
        <v>1.0573906388888938E-4</v>
      </c>
      <c r="AO191" s="15">
        <v>412.02900093116716</v>
      </c>
      <c r="AP191" s="20">
        <v>3.542354378721682</v>
      </c>
      <c r="AQ191" s="20">
        <v>29.519619822680692</v>
      </c>
      <c r="AR191" s="21">
        <v>5.0680119439620404</v>
      </c>
      <c r="AS191" s="20">
        <v>42.233432866350341</v>
      </c>
      <c r="AT191" s="20">
        <v>253.28159991504481</v>
      </c>
      <c r="AU191" s="22">
        <v>17897.939420977771</v>
      </c>
      <c r="AV191" s="22">
        <v>3972.5679600353369</v>
      </c>
      <c r="AW191" s="22">
        <v>13925.371460942435</v>
      </c>
      <c r="AX191" s="23">
        <v>4.5053828156079083</v>
      </c>
      <c r="AY191" s="22">
        <v>3972.5679600353374</v>
      </c>
      <c r="AZ191" s="23">
        <v>4.5053828156079074</v>
      </c>
      <c r="BA191" s="47">
        <f>AY191/'Annual Investment'!$C$2</f>
        <v>9.167664519285984E-5</v>
      </c>
      <c r="BB191" s="15">
        <v>419.54603936626336</v>
      </c>
      <c r="BC191" s="20">
        <v>3.6069809315987955</v>
      </c>
      <c r="BD191" s="20">
        <v>30.058174429989965</v>
      </c>
      <c r="BE191" s="21">
        <v>6.0854445004053712</v>
      </c>
      <c r="BF191" s="20">
        <v>50.712037503378099</v>
      </c>
      <c r="BG191" s="20">
        <v>245.61348056328816</v>
      </c>
      <c r="BH191" s="22">
        <v>18512.767713378969</v>
      </c>
      <c r="BI191" s="22">
        <v>4045.0433100085934</v>
      </c>
      <c r="BJ191" s="22">
        <v>14467.724403370376</v>
      </c>
      <c r="BK191" s="23">
        <v>4.5766550057877229</v>
      </c>
      <c r="BL191" s="22">
        <v>4045.0433100085929</v>
      </c>
      <c r="BM191" s="23">
        <v>4.5766550057877238</v>
      </c>
      <c r="BN191" s="47">
        <f>BL191/'Annual Investment'!$D$2</f>
        <v>9.210834216000956E-5</v>
      </c>
    </row>
    <row r="192" spans="1:66" x14ac:dyDescent="0.25">
      <c r="A192" t="s">
        <v>223</v>
      </c>
      <c r="B192" t="s">
        <v>43</v>
      </c>
      <c r="C192" t="s">
        <v>207</v>
      </c>
      <c r="D192" t="s">
        <v>50</v>
      </c>
      <c r="E192" s="15">
        <v>25</v>
      </c>
      <c r="F192" s="16">
        <v>24.977990249999998</v>
      </c>
      <c r="G192" s="17">
        <v>2.9973588299999996</v>
      </c>
      <c r="H192" s="16">
        <v>3.7876460625000004</v>
      </c>
      <c r="I192" s="37">
        <v>0.45451752750000002</v>
      </c>
      <c r="J192" s="38">
        <v>0</v>
      </c>
      <c r="K192" s="39" t="s">
        <v>51</v>
      </c>
      <c r="L192" s="38">
        <v>7.9898014971095028</v>
      </c>
      <c r="M192" s="38">
        <v>7.1501999999999999</v>
      </c>
      <c r="N192" s="38">
        <v>7.9898014971095028</v>
      </c>
      <c r="O192" s="38">
        <v>0</v>
      </c>
      <c r="P192" s="38">
        <v>7.9898014971095028</v>
      </c>
      <c r="Q192" s="18">
        <v>7.8464905187569638</v>
      </c>
      <c r="R192" s="18">
        <v>0</v>
      </c>
      <c r="S192" s="18">
        <v>7.8464905187569638</v>
      </c>
      <c r="T192" s="19">
        <v>0.87</v>
      </c>
      <c r="U192" s="19">
        <v>0.98206326172128489</v>
      </c>
      <c r="V192" s="19">
        <v>0.98206326172128489</v>
      </c>
      <c r="W192" s="18">
        <v>0.33090380013906662</v>
      </c>
      <c r="X192" s="18">
        <v>0.1197233737364375</v>
      </c>
      <c r="Y192" s="18">
        <v>2.7575316678255555</v>
      </c>
      <c r="AA192" t="s">
        <v>223</v>
      </c>
      <c r="AB192" s="15">
        <v>110.37421032645841</v>
      </c>
      <c r="AC192" s="20">
        <v>0.31980341012874436</v>
      </c>
      <c r="AD192" s="20">
        <v>2.6650284177395367</v>
      </c>
      <c r="AE192" s="21">
        <v>0.31980341012874436</v>
      </c>
      <c r="AF192" s="20">
        <v>2.6650284177395367</v>
      </c>
      <c r="AG192" s="20">
        <v>12.363984298693259</v>
      </c>
      <c r="AH192" s="22">
        <v>866.05019484184288</v>
      </c>
      <c r="AI192" s="22">
        <v>881.86803090861656</v>
      </c>
      <c r="AJ192" s="22">
        <v>-15.81783606677368</v>
      </c>
      <c r="AK192" s="23">
        <v>0.98206326172128489</v>
      </c>
      <c r="AL192" s="22">
        <v>881.86803090861656</v>
      </c>
      <c r="AM192" s="23">
        <v>0.98206326172128489</v>
      </c>
      <c r="AN192" s="47">
        <f>AL192/'Annual Investment'!$B$2</f>
        <v>2.1054763994103321E-5</v>
      </c>
      <c r="AO192" s="15">
        <v>99.003434856258735</v>
      </c>
      <c r="AP192" s="20">
        <v>0.28685719234451229</v>
      </c>
      <c r="AQ192" s="20">
        <v>2.3904766028709359</v>
      </c>
      <c r="AR192" s="21">
        <v>0.35664026269757515</v>
      </c>
      <c r="AS192" s="20">
        <v>2.9720021891464601</v>
      </c>
      <c r="AT192" s="20">
        <v>9.7578471166370964</v>
      </c>
      <c r="AU192" s="22">
        <v>710.47594691262066</v>
      </c>
      <c r="AV192" s="22">
        <v>791.01779203351919</v>
      </c>
      <c r="AW192" s="22">
        <v>-80.541845120898529</v>
      </c>
      <c r="AX192" s="23">
        <v>0.89817947721018443</v>
      </c>
      <c r="AY192" s="22">
        <v>791.01779203351919</v>
      </c>
      <c r="AZ192" s="23">
        <v>0.89817947721018443</v>
      </c>
      <c r="BA192" s="47">
        <f>AY192/'Annual Investment'!$C$2</f>
        <v>1.8254654971554282E-5</v>
      </c>
      <c r="BB192" s="15">
        <v>100.8096490386079</v>
      </c>
      <c r="BC192" s="20">
        <v>0.29209060197190329</v>
      </c>
      <c r="BD192" s="20">
        <v>2.4340883497658612</v>
      </c>
      <c r="BE192" s="21">
        <v>0.38070365625219238</v>
      </c>
      <c r="BF192" s="20">
        <v>3.1725304687682705</v>
      </c>
      <c r="BG192" s="20">
        <v>8.5791638557321281</v>
      </c>
      <c r="BH192" s="22">
        <v>698.97474994719607</v>
      </c>
      <c r="BI192" s="22">
        <v>805.44908481175298</v>
      </c>
      <c r="BJ192" s="22">
        <v>-106.47433486455691</v>
      </c>
      <c r="BK192" s="23">
        <v>0.86780749165610915</v>
      </c>
      <c r="BL192" s="22">
        <v>805.44908481175298</v>
      </c>
      <c r="BM192" s="23">
        <v>0.86780749165610915</v>
      </c>
      <c r="BN192" s="47">
        <f>BL192/'Annual Investment'!$D$2</f>
        <v>1.8340614478154971E-5</v>
      </c>
    </row>
    <row r="193" spans="1:66" x14ac:dyDescent="0.25">
      <c r="A193" t="s">
        <v>224</v>
      </c>
      <c r="B193" t="s">
        <v>43</v>
      </c>
      <c r="C193" t="s">
        <v>207</v>
      </c>
      <c r="D193" t="s">
        <v>50</v>
      </c>
      <c r="E193" s="15">
        <v>25</v>
      </c>
      <c r="F193" s="16">
        <v>24.977990249999998</v>
      </c>
      <c r="G193" s="17">
        <v>2.9973588299999996</v>
      </c>
      <c r="H193" s="16">
        <v>3.7876460625000004</v>
      </c>
      <c r="I193" s="37">
        <v>0.45451752750000002</v>
      </c>
      <c r="J193" s="38">
        <v>0</v>
      </c>
      <c r="K193" s="39" t="s">
        <v>51</v>
      </c>
      <c r="L193" s="38">
        <v>7.9898014971095028</v>
      </c>
      <c r="M193" s="38">
        <v>7.1501999999999999</v>
      </c>
      <c r="N193" s="38">
        <v>7.9898014971095028</v>
      </c>
      <c r="O193" s="38">
        <v>0</v>
      </c>
      <c r="P193" s="38">
        <v>7.9898014971095028</v>
      </c>
      <c r="Q193" s="18">
        <v>7.8464905187569638</v>
      </c>
      <c r="R193" s="18">
        <v>0</v>
      </c>
      <c r="S193" s="18">
        <v>7.8464905187569638</v>
      </c>
      <c r="T193" s="19">
        <v>0.87</v>
      </c>
      <c r="U193" s="19">
        <v>0.98206326172128489</v>
      </c>
      <c r="V193" s="19">
        <v>0.98206326172128489</v>
      </c>
      <c r="W193" s="18">
        <v>0.33090380013906662</v>
      </c>
      <c r="X193" s="18">
        <v>0.11972337373643752</v>
      </c>
      <c r="Y193" s="18">
        <v>2.7575316678255559</v>
      </c>
      <c r="AA193" t="s">
        <v>224</v>
      </c>
      <c r="AB193" s="15">
        <v>2455.8261798774201</v>
      </c>
      <c r="AC193" s="20">
        <v>7.1156258756940609</v>
      </c>
      <c r="AD193" s="20">
        <v>59.296882297450516</v>
      </c>
      <c r="AE193" s="21">
        <v>7.1156258756940609</v>
      </c>
      <c r="AF193" s="20">
        <v>59.296882297450516</v>
      </c>
      <c r="AG193" s="20">
        <v>275.09865065866381</v>
      </c>
      <c r="AH193" s="22">
        <v>19269.61683612331</v>
      </c>
      <c r="AI193" s="22">
        <v>19621.563688625323</v>
      </c>
      <c r="AJ193" s="22">
        <v>-351.94685250201292</v>
      </c>
      <c r="AK193" s="23">
        <v>0.98206326172128489</v>
      </c>
      <c r="AL193" s="22">
        <v>19621.563688625323</v>
      </c>
      <c r="AM193" s="23">
        <v>0.98206326172128489</v>
      </c>
      <c r="AN193" s="47">
        <f>AL193/'Annual Investment'!$B$2</f>
        <v>4.6846849889049195E-4</v>
      </c>
      <c r="AO193" s="15">
        <v>2202.8264256537623</v>
      </c>
      <c r="AP193" s="20">
        <v>6.3825725299609539</v>
      </c>
      <c r="AQ193" s="20">
        <v>53.188104416341289</v>
      </c>
      <c r="AR193" s="21">
        <v>7.9352458453884998</v>
      </c>
      <c r="AS193" s="20">
        <v>66.127048711570851</v>
      </c>
      <c r="AT193" s="20">
        <v>217.11209835522911</v>
      </c>
      <c r="AU193" s="22">
        <v>15808.089819537829</v>
      </c>
      <c r="AV193" s="22">
        <v>17600.145873560807</v>
      </c>
      <c r="AW193" s="22">
        <v>-1792.0560540229781</v>
      </c>
      <c r="AX193" s="23">
        <v>0.89817947721018443</v>
      </c>
      <c r="AY193" s="22">
        <v>17600.145873560803</v>
      </c>
      <c r="AZ193" s="23">
        <v>0.89817947721018454</v>
      </c>
      <c r="BA193" s="47">
        <f>AY193/'Annual Investment'!$C$2</f>
        <v>4.0616607313589097E-4</v>
      </c>
      <c r="BB193" s="15">
        <v>2243.0146912128921</v>
      </c>
      <c r="BC193" s="20">
        <v>6.4990158941757947</v>
      </c>
      <c r="BD193" s="20">
        <v>54.158465784798302</v>
      </c>
      <c r="BE193" s="21">
        <v>8.4706563520035285</v>
      </c>
      <c r="BF193" s="20">
        <v>70.588802933362729</v>
      </c>
      <c r="BG193" s="20">
        <v>190.88639579887914</v>
      </c>
      <c r="BH193" s="22">
        <v>15552.18818704528</v>
      </c>
      <c r="BI193" s="22">
        <v>17921.242137891375</v>
      </c>
      <c r="BJ193" s="22">
        <v>-2369.0539508460952</v>
      </c>
      <c r="BK193" s="23">
        <v>0.86780749165610915</v>
      </c>
      <c r="BL193" s="22">
        <v>17921.242137891375</v>
      </c>
      <c r="BM193" s="23">
        <v>0.86780749165610904</v>
      </c>
      <c r="BN193" s="47">
        <f>BL193/'Annual Investment'!$D$2</f>
        <v>4.0807867215784482E-4</v>
      </c>
    </row>
    <row r="194" spans="1:66" x14ac:dyDescent="0.25">
      <c r="A194" t="s">
        <v>225</v>
      </c>
      <c r="B194" t="s">
        <v>43</v>
      </c>
      <c r="C194" t="s">
        <v>207</v>
      </c>
      <c r="D194" t="s">
        <v>50</v>
      </c>
      <c r="E194" s="15">
        <v>25</v>
      </c>
      <c r="F194" s="16">
        <v>41.357000249999999</v>
      </c>
      <c r="G194" s="17">
        <v>4.9628400299999997</v>
      </c>
      <c r="H194" s="16">
        <v>10.953462937499999</v>
      </c>
      <c r="I194" s="37">
        <v>1.3144155524999999</v>
      </c>
      <c r="J194" s="38">
        <v>0</v>
      </c>
      <c r="K194" s="39" t="s">
        <v>51</v>
      </c>
      <c r="L194" s="38">
        <v>8.5403598558698324</v>
      </c>
      <c r="M194" s="38">
        <v>7.1501999999999999</v>
      </c>
      <c r="N194" s="38">
        <v>8.5403598558698324</v>
      </c>
      <c r="O194" s="38">
        <v>0</v>
      </c>
      <c r="P194" s="38">
        <v>8.5403598558698324</v>
      </c>
      <c r="Q194" s="18">
        <v>20.154983545427015</v>
      </c>
      <c r="R194" s="18">
        <v>0</v>
      </c>
      <c r="S194" s="18">
        <v>20.154983545427015</v>
      </c>
      <c r="T194" s="19">
        <v>0.87</v>
      </c>
      <c r="U194" s="19">
        <v>2.3599688872096407</v>
      </c>
      <c r="V194" s="19">
        <v>2.3599688872096407</v>
      </c>
      <c r="W194" s="18">
        <v>0.21362417413999024</v>
      </c>
      <c r="X194" s="18">
        <v>5.2348444790090966E-2</v>
      </c>
      <c r="Y194" s="18">
        <v>1.780201451166586</v>
      </c>
      <c r="AA194" t="s">
        <v>225</v>
      </c>
      <c r="AB194" s="15">
        <v>236.97992217805478</v>
      </c>
      <c r="AC194" s="20">
        <v>1.1368903292884835</v>
      </c>
      <c r="AD194" s="20">
        <v>9.4740860774040314</v>
      </c>
      <c r="AE194" s="21">
        <v>1.1368903292884835</v>
      </c>
      <c r="AF194" s="20">
        <v>9.4740860774040314</v>
      </c>
      <c r="AG194" s="20">
        <v>69.695504510011872</v>
      </c>
      <c r="AH194" s="22">
        <v>4776.3264320952685</v>
      </c>
      <c r="AI194" s="22">
        <v>2023.8938140166158</v>
      </c>
      <c r="AJ194" s="22">
        <v>2752.4326180786529</v>
      </c>
      <c r="AK194" s="23">
        <v>2.3599688872096407</v>
      </c>
      <c r="AL194" s="22">
        <v>2023.893814016616</v>
      </c>
      <c r="AM194" s="23">
        <v>2.3599688872096407</v>
      </c>
      <c r="AN194" s="47">
        <f>AL194/'Annual Investment'!$B$2</f>
        <v>4.8320842926282713E-5</v>
      </c>
      <c r="AO194" s="15">
        <v>212.56619837371699</v>
      </c>
      <c r="AP194" s="20">
        <v>1.0197676370368698</v>
      </c>
      <c r="AQ194" s="20">
        <v>8.4980636419739177</v>
      </c>
      <c r="AR194" s="21">
        <v>1.387625276348704</v>
      </c>
      <c r="AS194" s="20">
        <v>11.563543969572537</v>
      </c>
      <c r="AT194" s="20">
        <v>58.645053054018028</v>
      </c>
      <c r="AU194" s="22">
        <v>4171.9008589511177</v>
      </c>
      <c r="AV194" s="22">
        <v>1815.3918273057557</v>
      </c>
      <c r="AW194" s="22">
        <v>2356.509031645362</v>
      </c>
      <c r="AX194" s="23">
        <v>2.2980718521481309</v>
      </c>
      <c r="AY194" s="22">
        <v>1815.3918273057559</v>
      </c>
      <c r="AZ194" s="23">
        <v>2.2980718521481305</v>
      </c>
      <c r="BA194" s="47">
        <f>AY194/'Annual Investment'!$C$2</f>
        <v>4.189457149940031E-5</v>
      </c>
      <c r="BB194" s="15">
        <v>216.44424647122077</v>
      </c>
      <c r="BC194" s="20">
        <v>1.038372231628875</v>
      </c>
      <c r="BD194" s="20">
        <v>8.6531019302406271</v>
      </c>
      <c r="BE194" s="21">
        <v>1.6038775107101668</v>
      </c>
      <c r="BF194" s="20">
        <v>13.365645922584726</v>
      </c>
      <c r="BG194" s="20">
        <v>55.773954025610365</v>
      </c>
      <c r="BH194" s="22">
        <v>4272.9759136556113</v>
      </c>
      <c r="BI194" s="22">
        <v>1848.5117535968095</v>
      </c>
      <c r="BJ194" s="22">
        <v>2424.464160058802</v>
      </c>
      <c r="BK194" s="23">
        <v>2.3115762749905766</v>
      </c>
      <c r="BL194" s="22">
        <v>1848.5117535968095</v>
      </c>
      <c r="BM194" s="23">
        <v>2.3115762749905766</v>
      </c>
      <c r="BN194" s="47">
        <f>BL194/'Annual Investment'!$D$2</f>
        <v>4.209184921847784E-5</v>
      </c>
    </row>
    <row r="195" spans="1:66" x14ac:dyDescent="0.25">
      <c r="A195" t="s">
        <v>226</v>
      </c>
      <c r="B195" t="s">
        <v>43</v>
      </c>
      <c r="C195" t="s">
        <v>207</v>
      </c>
      <c r="D195" t="s">
        <v>50</v>
      </c>
      <c r="E195" s="15">
        <v>25</v>
      </c>
      <c r="F195" s="16">
        <v>41.357000249999999</v>
      </c>
      <c r="G195" s="17">
        <v>4.9628400299999997</v>
      </c>
      <c r="H195" s="16">
        <v>10.953462937499999</v>
      </c>
      <c r="I195" s="37">
        <v>1.3144155524999999</v>
      </c>
      <c r="J195" s="38">
        <v>0</v>
      </c>
      <c r="K195" s="39" t="s">
        <v>51</v>
      </c>
      <c r="L195" s="38">
        <v>8.5403598558698324</v>
      </c>
      <c r="M195" s="38">
        <v>7.1501999999999999</v>
      </c>
      <c r="N195" s="38">
        <v>8.5403598558698324</v>
      </c>
      <c r="O195" s="38">
        <v>0</v>
      </c>
      <c r="P195" s="38">
        <v>8.5403598558698324</v>
      </c>
      <c r="Q195" s="18">
        <v>20.154983545427015</v>
      </c>
      <c r="R195" s="18">
        <v>0</v>
      </c>
      <c r="S195" s="18">
        <v>20.154983545427015</v>
      </c>
      <c r="T195" s="19">
        <v>0.87</v>
      </c>
      <c r="U195" s="19">
        <v>2.3599688872096407</v>
      </c>
      <c r="V195" s="19">
        <v>2.3599688872096407</v>
      </c>
      <c r="W195" s="18">
        <v>0.21362417413999021</v>
      </c>
      <c r="X195" s="18">
        <v>5.2348444790090966E-2</v>
      </c>
      <c r="Y195" s="18">
        <v>1.7802014511665858</v>
      </c>
      <c r="AA195" t="s">
        <v>226</v>
      </c>
      <c r="AB195" s="15">
        <v>13373.675148874245</v>
      </c>
      <c r="AC195" s="20">
        <v>64.159030031147651</v>
      </c>
      <c r="AD195" s="20">
        <v>534.65858359289723</v>
      </c>
      <c r="AE195" s="21">
        <v>64.159030031147651</v>
      </c>
      <c r="AF195" s="20">
        <v>534.65858359289723</v>
      </c>
      <c r="AG195" s="20">
        <v>3933.1814614804243</v>
      </c>
      <c r="AH195" s="22">
        <v>269546.20256744657</v>
      </c>
      <c r="AI195" s="22">
        <v>114215.99836688959</v>
      </c>
      <c r="AJ195" s="22">
        <v>155330.20420055697</v>
      </c>
      <c r="AK195" s="23">
        <v>2.3599688872096407</v>
      </c>
      <c r="AL195" s="22">
        <v>114215.9983668896</v>
      </c>
      <c r="AM195" s="23">
        <v>2.3599688872096407</v>
      </c>
      <c r="AN195" s="47">
        <f>AL195/'Annual Investment'!$B$2</f>
        <v>2.7269282995642996E-3</v>
      </c>
      <c r="AO195" s="15">
        <v>11995.916187976976</v>
      </c>
      <c r="AP195" s="20">
        <v>57.549352619076558</v>
      </c>
      <c r="AQ195" s="20">
        <v>479.57793849230478</v>
      </c>
      <c r="AR195" s="21">
        <v>78.308953364880992</v>
      </c>
      <c r="AS195" s="20">
        <v>652.57461137400844</v>
      </c>
      <c r="AT195" s="20">
        <v>3309.5626052389739</v>
      </c>
      <c r="AU195" s="22">
        <v>235436.17673653021</v>
      </c>
      <c r="AV195" s="22">
        <v>102449.44104617764</v>
      </c>
      <c r="AW195" s="22">
        <v>132986.73569035257</v>
      </c>
      <c r="AX195" s="23">
        <v>2.2980718521481309</v>
      </c>
      <c r="AY195" s="22">
        <v>102449.44104617764</v>
      </c>
      <c r="AZ195" s="23">
        <v>2.2980718521481309</v>
      </c>
      <c r="BA195" s="47">
        <f>AY195/'Annual Investment'!$C$2</f>
        <v>2.364269447743744E-3</v>
      </c>
      <c r="BB195" s="15">
        <v>12214.769139699856</v>
      </c>
      <c r="BC195" s="20">
        <v>58.59928040225406</v>
      </c>
      <c r="BD195" s="20">
        <v>488.32733668545058</v>
      </c>
      <c r="BE195" s="21">
        <v>90.512886533512273</v>
      </c>
      <c r="BF195" s="20">
        <v>754.2740544459358</v>
      </c>
      <c r="BG195" s="20">
        <v>3147.5356057646363</v>
      </c>
      <c r="BH195" s="22">
        <v>241140.22514218779</v>
      </c>
      <c r="BI195" s="22">
        <v>104318.52400941034</v>
      </c>
      <c r="BJ195" s="22">
        <v>136821.70113277744</v>
      </c>
      <c r="BK195" s="23">
        <v>2.3115762749905766</v>
      </c>
      <c r="BL195" s="22">
        <v>104318.52400941034</v>
      </c>
      <c r="BM195" s="23">
        <v>2.3115762749905766</v>
      </c>
      <c r="BN195" s="47">
        <f>BL195/'Annual Investment'!$D$2</f>
        <v>2.3754025771025745E-3</v>
      </c>
    </row>
    <row r="196" spans="1:66" x14ac:dyDescent="0.25">
      <c r="A196" t="s">
        <v>227</v>
      </c>
      <c r="B196" t="s">
        <v>43</v>
      </c>
      <c r="C196" t="s">
        <v>207</v>
      </c>
      <c r="D196" t="s">
        <v>50</v>
      </c>
      <c r="E196" s="15">
        <v>25</v>
      </c>
      <c r="F196" s="16">
        <v>74.524495499999986</v>
      </c>
      <c r="G196" s="17">
        <v>8.9429394599999981</v>
      </c>
      <c r="H196" s="16">
        <v>25.080359062499998</v>
      </c>
      <c r="I196" s="37">
        <v>3.0096430874999998</v>
      </c>
      <c r="J196" s="38">
        <v>0</v>
      </c>
      <c r="K196" s="39" t="s">
        <v>51</v>
      </c>
      <c r="L196" s="38">
        <v>9.6552405323594996</v>
      </c>
      <c r="M196" s="38">
        <v>7.1501999999999999</v>
      </c>
      <c r="N196" s="38">
        <v>9.6552405323594996</v>
      </c>
      <c r="O196" s="38">
        <v>0</v>
      </c>
      <c r="P196" s="38">
        <v>9.6552405323594996</v>
      </c>
      <c r="Q196" s="18">
        <v>44.492372174599737</v>
      </c>
      <c r="R196" s="18">
        <v>0</v>
      </c>
      <c r="S196" s="18">
        <v>44.492372174599737</v>
      </c>
      <c r="T196" s="19">
        <v>0.87</v>
      </c>
      <c r="U196" s="19">
        <v>4.6081060358345018</v>
      </c>
      <c r="V196" s="19">
        <v>4.6081060358345018</v>
      </c>
      <c r="W196" s="18">
        <v>0.134025460944738</v>
      </c>
      <c r="X196" s="18">
        <v>2.7270372059790351E-2</v>
      </c>
      <c r="Y196" s="18">
        <v>1.1168788412061501</v>
      </c>
      <c r="AA196" t="s">
        <v>227</v>
      </c>
      <c r="AB196" s="15">
        <v>569.18465328116883</v>
      </c>
      <c r="AC196" s="20">
        <v>4.9205110993260961</v>
      </c>
      <c r="AD196" s="20">
        <v>41.004259161050804</v>
      </c>
      <c r="AE196" s="21">
        <v>4.9205110993260961</v>
      </c>
      <c r="AF196" s="20">
        <v>41.004259161050804</v>
      </c>
      <c r="AG196" s="20">
        <v>372.19250623107666</v>
      </c>
      <c r="AH196" s="22">
        <v>25324.375429856274</v>
      </c>
      <c r="AI196" s="22">
        <v>5495.6147347573296</v>
      </c>
      <c r="AJ196" s="22">
        <v>19828.760695098943</v>
      </c>
      <c r="AK196" s="23">
        <v>4.6081060358345018</v>
      </c>
      <c r="AL196" s="22">
        <v>5495.6147347573296</v>
      </c>
      <c r="AM196" s="23">
        <v>4.6081060358345018</v>
      </c>
      <c r="AN196" s="47">
        <f>AL196/'Annual Investment'!$B$2</f>
        <v>1.3120882851781551E-4</v>
      </c>
      <c r="AO196" s="15">
        <v>510.54712487302982</v>
      </c>
      <c r="AP196" s="20">
        <v>4.4135989615760121</v>
      </c>
      <c r="AQ196" s="20">
        <v>36.77999134646678</v>
      </c>
      <c r="AR196" s="21">
        <v>6.3310843938224597</v>
      </c>
      <c r="AS196" s="20">
        <v>52.759036615187163</v>
      </c>
      <c r="AT196" s="20">
        <v>318.89465024573951</v>
      </c>
      <c r="AU196" s="22">
        <v>22527.96880392648</v>
      </c>
      <c r="AV196" s="22">
        <v>4929.4552937536846</v>
      </c>
      <c r="AW196" s="22">
        <v>17598.513510172794</v>
      </c>
      <c r="AX196" s="23">
        <v>4.5700726472705</v>
      </c>
      <c r="AY196" s="22">
        <v>4929.4552937536846</v>
      </c>
      <c r="AZ196" s="23">
        <v>4.5700726472705</v>
      </c>
      <c r="BA196" s="47">
        <f>AY196/'Annual Investment'!$C$2</f>
        <v>1.1375914232452835E-4</v>
      </c>
      <c r="BB196" s="15">
        <v>519.86152350012912</v>
      </c>
      <c r="BC196" s="20">
        <v>4.494120461170187</v>
      </c>
      <c r="BD196" s="20">
        <v>37.451003843084898</v>
      </c>
      <c r="BE196" s="21">
        <v>7.6164829575839885</v>
      </c>
      <c r="BF196" s="20">
        <v>63.470691313199914</v>
      </c>
      <c r="BG196" s="20">
        <v>309.48521857142686</v>
      </c>
      <c r="BH196" s="22">
        <v>23310.986684981475</v>
      </c>
      <c r="BI196" s="22">
        <v>5019.3880529126072</v>
      </c>
      <c r="BJ196" s="22">
        <v>18291.598632068868</v>
      </c>
      <c r="BK196" s="23">
        <v>4.6441889806576677</v>
      </c>
      <c r="BL196" s="22">
        <v>5019.3880529126072</v>
      </c>
      <c r="BM196" s="23">
        <v>4.6441889806576677</v>
      </c>
      <c r="BN196" s="47">
        <f>BL196/'Annual Investment'!$D$2</f>
        <v>1.1429482375815563E-4</v>
      </c>
    </row>
    <row r="197" spans="1:66" x14ac:dyDescent="0.25">
      <c r="A197" t="s">
        <v>228</v>
      </c>
      <c r="B197" t="s">
        <v>43</v>
      </c>
      <c r="C197" t="s">
        <v>207</v>
      </c>
      <c r="D197" t="s">
        <v>50</v>
      </c>
      <c r="E197" s="15">
        <v>25</v>
      </c>
      <c r="F197" s="16">
        <v>74.524495499999986</v>
      </c>
      <c r="G197" s="17">
        <v>8.9429394599999981</v>
      </c>
      <c r="H197" s="16">
        <v>25.080359062499998</v>
      </c>
      <c r="I197" s="37">
        <v>3.0096430874999998</v>
      </c>
      <c r="J197" s="38">
        <v>0</v>
      </c>
      <c r="K197" s="39" t="s">
        <v>51</v>
      </c>
      <c r="L197" s="38">
        <v>9.6552405323594996</v>
      </c>
      <c r="M197" s="38">
        <v>7.1501999999999999</v>
      </c>
      <c r="N197" s="38">
        <v>9.6552405323594996</v>
      </c>
      <c r="O197" s="38">
        <v>0</v>
      </c>
      <c r="P197" s="38">
        <v>9.6552405323594996</v>
      </c>
      <c r="Q197" s="18">
        <v>44.492372174599737</v>
      </c>
      <c r="R197" s="18">
        <v>0</v>
      </c>
      <c r="S197" s="18">
        <v>44.492372174599737</v>
      </c>
      <c r="T197" s="19">
        <v>0.87</v>
      </c>
      <c r="U197" s="19">
        <v>4.6081060358345018</v>
      </c>
      <c r="V197" s="19">
        <v>4.6081060358345018</v>
      </c>
      <c r="W197" s="18">
        <v>0.134025460944738</v>
      </c>
      <c r="X197" s="18">
        <v>2.7270372059790351E-2</v>
      </c>
      <c r="Y197" s="18">
        <v>1.1168788412061501</v>
      </c>
      <c r="AA197" t="s">
        <v>228</v>
      </c>
      <c r="AB197" s="15">
        <v>1511.6938412359634</v>
      </c>
      <c r="AC197" s="20">
        <v>13.068353620753799</v>
      </c>
      <c r="AD197" s="20">
        <v>108.90294683961501</v>
      </c>
      <c r="AE197" s="21">
        <v>13.068353620753799</v>
      </c>
      <c r="AF197" s="20">
        <v>108.90294683961501</v>
      </c>
      <c r="AG197" s="20">
        <v>988.50367131342898</v>
      </c>
      <c r="AH197" s="22">
        <v>67258.844998320768</v>
      </c>
      <c r="AI197" s="22">
        <v>14595.767648419698</v>
      </c>
      <c r="AJ197" s="22">
        <v>52663.077349901068</v>
      </c>
      <c r="AK197" s="23">
        <v>4.6081060358345018</v>
      </c>
      <c r="AL197" s="22">
        <v>14595.7676484197</v>
      </c>
      <c r="AM197" s="23">
        <v>4.6081060358345018</v>
      </c>
      <c r="AN197" s="47">
        <f>AL197/'Annual Investment'!$B$2</f>
        <v>3.4847667947959684E-4</v>
      </c>
      <c r="AO197" s="15">
        <v>1355.958808590776</v>
      </c>
      <c r="AP197" s="20">
        <v>11.722048950965002</v>
      </c>
      <c r="AQ197" s="20">
        <v>97.683741258041692</v>
      </c>
      <c r="AR197" s="21">
        <v>16.814686115155617</v>
      </c>
      <c r="AS197" s="20">
        <v>140.12238429296352</v>
      </c>
      <c r="AT197" s="20">
        <v>846.95024013840543</v>
      </c>
      <c r="AU197" s="22">
        <v>59831.886717488</v>
      </c>
      <c r="AV197" s="22">
        <v>13092.108448915556</v>
      </c>
      <c r="AW197" s="22">
        <v>46739.778268572445</v>
      </c>
      <c r="AX197" s="23">
        <v>4.5700726472705</v>
      </c>
      <c r="AY197" s="22">
        <v>13092.108448915556</v>
      </c>
      <c r="AZ197" s="23">
        <v>4.5700726472705</v>
      </c>
      <c r="BA197" s="47">
        <f>AY197/'Annual Investment'!$C$2</f>
        <v>3.0213217071986792E-4</v>
      </c>
      <c r="BB197" s="15">
        <v>1380.6968596928798</v>
      </c>
      <c r="BC197" s="20">
        <v>11.93590548121735</v>
      </c>
      <c r="BD197" s="20">
        <v>99.46587901014459</v>
      </c>
      <c r="BE197" s="21">
        <v>20.228567851373096</v>
      </c>
      <c r="BF197" s="20">
        <v>168.57139876144245</v>
      </c>
      <c r="BG197" s="20">
        <v>821.95979138053576</v>
      </c>
      <c r="BH197" s="22">
        <v>61911.49884607389</v>
      </c>
      <c r="BI197" s="22">
        <v>13330.96028260817</v>
      </c>
      <c r="BJ197" s="22">
        <v>48580.538563465721</v>
      </c>
      <c r="BK197" s="23">
        <v>4.6441889806576677</v>
      </c>
      <c r="BL197" s="22">
        <v>13330.96028260817</v>
      </c>
      <c r="BM197" s="23">
        <v>4.6441889806576677</v>
      </c>
      <c r="BN197" s="47">
        <f>BL197/'Annual Investment'!$D$2</f>
        <v>3.0355488357660195E-4</v>
      </c>
    </row>
    <row r="198" spans="1:66" x14ac:dyDescent="0.25">
      <c r="A198" t="s">
        <v>229</v>
      </c>
      <c r="B198" t="s">
        <v>43</v>
      </c>
      <c r="C198" t="s">
        <v>207</v>
      </c>
      <c r="D198" t="s">
        <v>50</v>
      </c>
      <c r="E198" s="15">
        <v>25</v>
      </c>
      <c r="F198" s="16">
        <v>25.387465499999998</v>
      </c>
      <c r="G198" s="17">
        <v>3.0464958599999994</v>
      </c>
      <c r="H198" s="16">
        <v>4.1971213125000002</v>
      </c>
      <c r="I198" s="37">
        <v>0.50365455749999999</v>
      </c>
      <c r="J198" s="38">
        <v>0</v>
      </c>
      <c r="K198" s="39" t="s">
        <v>51</v>
      </c>
      <c r="L198" s="38">
        <v>8.0035654560785101</v>
      </c>
      <c r="M198" s="38">
        <v>7.1501999999999999</v>
      </c>
      <c r="N198" s="38">
        <v>8.0035654560785101</v>
      </c>
      <c r="O198" s="38">
        <v>0</v>
      </c>
      <c r="P198" s="38">
        <v>8.0035654560785101</v>
      </c>
      <c r="Q198" s="18">
        <v>8.5065886943241953</v>
      </c>
      <c r="R198" s="18">
        <v>0</v>
      </c>
      <c r="S198" s="18">
        <v>8.5065886943241953</v>
      </c>
      <c r="T198" s="19">
        <v>0.87</v>
      </c>
      <c r="U198" s="19">
        <v>1.0628498937137638</v>
      </c>
      <c r="V198" s="19">
        <v>1.0628498937137636</v>
      </c>
      <c r="W198" s="18">
        <v>0.32612749278991071</v>
      </c>
      <c r="X198" s="18">
        <v>0.11157021268822855</v>
      </c>
      <c r="Y198" s="18">
        <v>2.7177291065825897</v>
      </c>
      <c r="AA198" t="s">
        <v>229</v>
      </c>
      <c r="AB198" s="15">
        <v>644.39061006452118</v>
      </c>
      <c r="AC198" s="20">
        <v>1.8976955482582896</v>
      </c>
      <c r="AD198" s="20">
        <v>15.814129568819082</v>
      </c>
      <c r="AE198" s="21">
        <v>1.8976955482582896</v>
      </c>
      <c r="AF198" s="20">
        <v>15.814129568819082</v>
      </c>
      <c r="AG198" s="20">
        <v>78.560514632197979</v>
      </c>
      <c r="AH198" s="22">
        <v>5481.5658783035269</v>
      </c>
      <c r="AI198" s="22">
        <v>5157.4224269337583</v>
      </c>
      <c r="AJ198" s="22">
        <v>324.14345136976863</v>
      </c>
      <c r="AK198" s="23">
        <v>1.0628498937137638</v>
      </c>
      <c r="AL198" s="22">
        <v>5157.4224269337592</v>
      </c>
      <c r="AM198" s="23">
        <v>1.0628498937137636</v>
      </c>
      <c r="AN198" s="47">
        <f>AL198/'Annual Investment'!$B$2</f>
        <v>1.2313442398530298E-4</v>
      </c>
      <c r="AO198" s="15">
        <v>578.00534741596732</v>
      </c>
      <c r="AP198" s="20">
        <v>1.7021945346952521</v>
      </c>
      <c r="AQ198" s="20">
        <v>14.184954455793768</v>
      </c>
      <c r="AR198" s="21">
        <v>2.1402125115347639</v>
      </c>
      <c r="AS198" s="20">
        <v>17.835104262789699</v>
      </c>
      <c r="AT198" s="20">
        <v>62.688347111088646</v>
      </c>
      <c r="AU198" s="22">
        <v>4544.7887210161607</v>
      </c>
      <c r="AV198" s="22">
        <v>4626.1036320070943</v>
      </c>
      <c r="AW198" s="22">
        <v>-81.31491099093364</v>
      </c>
      <c r="AX198" s="23">
        <v>0.98242259199981352</v>
      </c>
      <c r="AY198" s="22">
        <v>4626.1036320070943</v>
      </c>
      <c r="AZ198" s="23">
        <v>0.98242259199981341</v>
      </c>
      <c r="BA198" s="47">
        <f>AY198/'Annual Investment'!$C$2</f>
        <v>1.0675856664089444E-4</v>
      </c>
      <c r="BB198" s="15">
        <v>588.55045080043215</v>
      </c>
      <c r="BC198" s="20">
        <v>1.733249294705828</v>
      </c>
      <c r="BD198" s="20">
        <v>14.443744122548567</v>
      </c>
      <c r="BE198" s="21">
        <v>2.308655898818365</v>
      </c>
      <c r="BF198" s="20">
        <v>19.238799156819709</v>
      </c>
      <c r="BG198" s="20">
        <v>55.911267571155769</v>
      </c>
      <c r="BH198" s="22">
        <v>4501.621855037195</v>
      </c>
      <c r="BI198" s="22">
        <v>4710.5020571857731</v>
      </c>
      <c r="BJ198" s="22">
        <v>-208.88020214857806</v>
      </c>
      <c r="BK198" s="23">
        <v>0.95565648849894125</v>
      </c>
      <c r="BL198" s="22">
        <v>4710.5020571857731</v>
      </c>
      <c r="BM198" s="23">
        <v>0.95565648849894125</v>
      </c>
      <c r="BN198" s="47">
        <f>BL198/'Annual Investment'!$D$2</f>
        <v>1.0726128300163352E-4</v>
      </c>
    </row>
    <row r="199" spans="1:66" x14ac:dyDescent="0.25">
      <c r="A199" t="s">
        <v>230</v>
      </c>
      <c r="B199" t="s">
        <v>43</v>
      </c>
      <c r="C199" t="s">
        <v>207</v>
      </c>
      <c r="D199" t="s">
        <v>50</v>
      </c>
      <c r="E199" s="15">
        <v>25</v>
      </c>
      <c r="F199" s="16">
        <v>25.387465499999998</v>
      </c>
      <c r="G199" s="17">
        <v>3.0464958599999994</v>
      </c>
      <c r="H199" s="16">
        <v>4.1971213125000002</v>
      </c>
      <c r="I199" s="37">
        <v>0.50365455749999999</v>
      </c>
      <c r="J199" s="38">
        <v>0</v>
      </c>
      <c r="K199" s="39" t="s">
        <v>51</v>
      </c>
      <c r="L199" s="38">
        <v>8.0035654560785101</v>
      </c>
      <c r="M199" s="38">
        <v>7.1501999999999999</v>
      </c>
      <c r="N199" s="38">
        <v>8.0035654560785101</v>
      </c>
      <c r="O199" s="38">
        <v>0</v>
      </c>
      <c r="P199" s="38">
        <v>8.0035654560785101</v>
      </c>
      <c r="Q199" s="18">
        <v>8.5065886943241953</v>
      </c>
      <c r="R199" s="18">
        <v>0</v>
      </c>
      <c r="S199" s="18">
        <v>8.5065886943241953</v>
      </c>
      <c r="T199" s="19">
        <v>0.87</v>
      </c>
      <c r="U199" s="19">
        <v>1.0628498937137638</v>
      </c>
      <c r="V199" s="19">
        <v>1.0628498937137638</v>
      </c>
      <c r="W199" s="18">
        <v>0.32612749278991066</v>
      </c>
      <c r="X199" s="18">
        <v>0.11157021268822853</v>
      </c>
      <c r="Y199" s="18">
        <v>2.7177291065825893</v>
      </c>
      <c r="AA199" t="s">
        <v>230</v>
      </c>
      <c r="AB199" s="15">
        <v>9336.3596763100395</v>
      </c>
      <c r="AC199" s="20">
        <v>27.49507506463782</v>
      </c>
      <c r="AD199" s="20">
        <v>229.12562553864851</v>
      </c>
      <c r="AE199" s="21">
        <v>27.49507506463782</v>
      </c>
      <c r="AF199" s="20">
        <v>229.12562553864851</v>
      </c>
      <c r="AG199" s="20">
        <v>1138.2369784823177</v>
      </c>
      <c r="AH199" s="22">
        <v>79420.571668643286</v>
      </c>
      <c r="AI199" s="22">
        <v>74724.165790839368</v>
      </c>
      <c r="AJ199" s="22">
        <v>4696.405877803918</v>
      </c>
      <c r="AK199" s="23">
        <v>1.0628498937137638</v>
      </c>
      <c r="AL199" s="22">
        <v>74724.165790839368</v>
      </c>
      <c r="AM199" s="23">
        <v>1.0628498937137638</v>
      </c>
      <c r="AN199" s="47">
        <f>AL199/'Annual Investment'!$B$2</f>
        <v>1.7840534186972978E-3</v>
      </c>
      <c r="AO199" s="15">
        <v>8374.5258450703968</v>
      </c>
      <c r="AP199" s="20">
        <v>24.662526372587624</v>
      </c>
      <c r="AQ199" s="20">
        <v>205.52105310489691</v>
      </c>
      <c r="AR199" s="21">
        <v>31.008822101592507</v>
      </c>
      <c r="AS199" s="20">
        <v>258.40685084660424</v>
      </c>
      <c r="AT199" s="20">
        <v>908.27046049583544</v>
      </c>
      <c r="AU199" s="22">
        <v>65847.921260049668</v>
      </c>
      <c r="AV199" s="22">
        <v>67026.065764642117</v>
      </c>
      <c r="AW199" s="22">
        <v>-1178.1445045924484</v>
      </c>
      <c r="AX199" s="23">
        <v>0.98242259199981352</v>
      </c>
      <c r="AY199" s="22">
        <v>67026.065764642117</v>
      </c>
      <c r="AZ199" s="23">
        <v>0.98242259199981352</v>
      </c>
      <c r="BA199" s="47">
        <f>AY199/'Annual Investment'!$C$2</f>
        <v>1.5467891075987346E-3</v>
      </c>
      <c r="BB199" s="15">
        <v>8527.310315364557</v>
      </c>
      <c r="BC199" s="20">
        <v>25.11246838693696</v>
      </c>
      <c r="BD199" s="20">
        <v>209.27056989114138</v>
      </c>
      <c r="BE199" s="21">
        <v>33.449341910871269</v>
      </c>
      <c r="BF199" s="20">
        <v>278.74451592392722</v>
      </c>
      <c r="BG199" s="20">
        <v>810.07962538506365</v>
      </c>
      <c r="BH199" s="22">
        <v>65222.490999918577</v>
      </c>
      <c r="BI199" s="22">
        <v>68248.886273313721</v>
      </c>
      <c r="BJ199" s="22">
        <v>-3026.3952733951446</v>
      </c>
      <c r="BK199" s="23">
        <v>0.95565648849894125</v>
      </c>
      <c r="BL199" s="22">
        <v>68248.886273313721</v>
      </c>
      <c r="BM199" s="23">
        <v>0.95565648849894114</v>
      </c>
      <c r="BN199" s="47">
        <f>BL199/'Annual Investment'!$D$2</f>
        <v>1.5540727965378956E-3</v>
      </c>
    </row>
    <row r="200" spans="1:66" x14ac:dyDescent="0.25">
      <c r="A200" t="s">
        <v>231</v>
      </c>
      <c r="B200" t="s">
        <v>43</v>
      </c>
      <c r="C200" t="s">
        <v>207</v>
      </c>
      <c r="D200" t="s">
        <v>50</v>
      </c>
      <c r="E200" s="15">
        <v>25</v>
      </c>
      <c r="F200" s="16">
        <v>41.766475499999999</v>
      </c>
      <c r="G200" s="17">
        <v>5.0119770599999995</v>
      </c>
      <c r="H200" s="16">
        <v>11.362938187499999</v>
      </c>
      <c r="I200" s="37">
        <v>1.3635525824999999</v>
      </c>
      <c r="J200" s="38">
        <v>0</v>
      </c>
      <c r="K200" s="39" t="s">
        <v>51</v>
      </c>
      <c r="L200" s="38">
        <v>8.5541238148388405</v>
      </c>
      <c r="M200" s="38">
        <v>7.1501999999999999</v>
      </c>
      <c r="N200" s="38">
        <v>8.5541238148388405</v>
      </c>
      <c r="O200" s="38">
        <v>0</v>
      </c>
      <c r="P200" s="38">
        <v>8.5541238148388405</v>
      </c>
      <c r="Q200" s="18">
        <v>20.815081720994243</v>
      </c>
      <c r="R200" s="18">
        <v>0</v>
      </c>
      <c r="S200" s="18">
        <v>20.815081720994243</v>
      </c>
      <c r="T200" s="19">
        <v>0.87</v>
      </c>
      <c r="U200" s="19">
        <v>2.4333388400207996</v>
      </c>
      <c r="V200" s="19">
        <v>2.4333388400207996</v>
      </c>
      <c r="W200" s="18">
        <v>0.21187072875127855</v>
      </c>
      <c r="X200" s="18">
        <v>5.0873602310239421E-2</v>
      </c>
      <c r="Y200" s="18">
        <v>1.7655894062606547</v>
      </c>
      <c r="AA200" t="s">
        <v>231</v>
      </c>
      <c r="AB200" s="15">
        <v>12655.160683416383</v>
      </c>
      <c r="AC200" s="20">
        <v>61.313129201366941</v>
      </c>
      <c r="AD200" s="20">
        <v>510.94274334472453</v>
      </c>
      <c r="AE200" s="21">
        <v>61.313129201366941</v>
      </c>
      <c r="AF200" s="20">
        <v>510.94274334472453</v>
      </c>
      <c r="AG200" s="20">
        <v>3847.0983028308642</v>
      </c>
      <c r="AH200" s="22">
        <v>263418.20381762536</v>
      </c>
      <c r="AI200" s="22">
        <v>108253.81138262426</v>
      </c>
      <c r="AJ200" s="22">
        <v>155164.39243500109</v>
      </c>
      <c r="AK200" s="23">
        <v>2.4333388400207996</v>
      </c>
      <c r="AL200" s="22">
        <v>108253.81138262426</v>
      </c>
      <c r="AM200" s="23">
        <v>2.4333388400207996</v>
      </c>
      <c r="AN200" s="47">
        <f>AL200/'Annual Investment'!$B$2</f>
        <v>2.5845799714215032E-3</v>
      </c>
      <c r="AO200" s="15">
        <v>11351.423241084429</v>
      </c>
      <c r="AP200" s="20">
        <v>54.996637119910474</v>
      </c>
      <c r="AQ200" s="20">
        <v>458.30530933258729</v>
      </c>
      <c r="AR200" s="21">
        <v>75.242016053631843</v>
      </c>
      <c r="AS200" s="20">
        <v>627.01680044693205</v>
      </c>
      <c r="AT200" s="20">
        <v>3244.0826797855698</v>
      </c>
      <c r="AU200" s="22">
        <v>230581.10137440887</v>
      </c>
      <c r="AV200" s="22">
        <v>97101.479878875412</v>
      </c>
      <c r="AW200" s="22">
        <v>133479.62149553344</v>
      </c>
      <c r="AX200" s="23">
        <v>2.3746404448422025</v>
      </c>
      <c r="AY200" s="22">
        <v>97101.479878875412</v>
      </c>
      <c r="AZ200" s="23">
        <v>2.3746404448422025</v>
      </c>
      <c r="BA200" s="47">
        <f>AY200/'Annual Investment'!$C$2</f>
        <v>2.2408522668742699E-3</v>
      </c>
      <c r="BB200" s="15">
        <v>11558.518092668746</v>
      </c>
      <c r="BC200" s="20">
        <v>55.999993277115678</v>
      </c>
      <c r="BD200" s="20">
        <v>466.66661064263076</v>
      </c>
      <c r="BE200" s="21">
        <v>87.339299890865718</v>
      </c>
      <c r="BF200" s="20">
        <v>727.82749909054769</v>
      </c>
      <c r="BG200" s="20">
        <v>3092.810086219788</v>
      </c>
      <c r="BH200" s="22">
        <v>236449.63276376209</v>
      </c>
      <c r="BI200" s="22">
        <v>98872.994880743339</v>
      </c>
      <c r="BJ200" s="22">
        <v>137576.63788301876</v>
      </c>
      <c r="BK200" s="23">
        <v>2.3914480698087299</v>
      </c>
      <c r="BL200" s="22">
        <v>98872.994880743339</v>
      </c>
      <c r="BM200" s="23">
        <v>2.3914480698087299</v>
      </c>
      <c r="BN200" s="47">
        <f>BL200/'Annual Investment'!$D$2</f>
        <v>2.251404235976162E-3</v>
      </c>
    </row>
    <row r="201" spans="1:66" x14ac:dyDescent="0.25">
      <c r="A201" t="s">
        <v>232</v>
      </c>
      <c r="B201" t="s">
        <v>43</v>
      </c>
      <c r="C201" t="s">
        <v>207</v>
      </c>
      <c r="D201" t="s">
        <v>50</v>
      </c>
      <c r="E201" s="15">
        <v>25</v>
      </c>
      <c r="F201" s="16">
        <v>41.766475499999999</v>
      </c>
      <c r="G201" s="17">
        <v>5.0119770599999995</v>
      </c>
      <c r="H201" s="16">
        <v>11.362938187499999</v>
      </c>
      <c r="I201" s="37">
        <v>1.3635525824999999</v>
      </c>
      <c r="J201" s="38">
        <v>0</v>
      </c>
      <c r="K201" s="39" t="s">
        <v>51</v>
      </c>
      <c r="L201" s="38">
        <v>8.5541238148388405</v>
      </c>
      <c r="M201" s="38">
        <v>7.1501999999999999</v>
      </c>
      <c r="N201" s="38">
        <v>8.5541238148388405</v>
      </c>
      <c r="O201" s="38">
        <v>0</v>
      </c>
      <c r="P201" s="38">
        <v>8.5541238148388405</v>
      </c>
      <c r="Q201" s="18">
        <v>20.815081720994243</v>
      </c>
      <c r="R201" s="18">
        <v>0</v>
      </c>
      <c r="S201" s="18">
        <v>20.815081720994243</v>
      </c>
      <c r="T201" s="19">
        <v>0.87</v>
      </c>
      <c r="U201" s="19">
        <v>2.4333388400207996</v>
      </c>
      <c r="V201" s="19">
        <v>2.4333388400207996</v>
      </c>
      <c r="W201" s="18">
        <v>0.21187072875127855</v>
      </c>
      <c r="X201" s="18">
        <v>5.0873602310239414E-2</v>
      </c>
      <c r="Y201" s="18">
        <v>1.7655894062606547</v>
      </c>
      <c r="AA201" t="s">
        <v>232</v>
      </c>
      <c r="AB201" s="15">
        <v>111982.75213133632</v>
      </c>
      <c r="AC201" s="20">
        <v>542.54648530465965</v>
      </c>
      <c r="AD201" s="20">
        <v>4521.2207108721641</v>
      </c>
      <c r="AE201" s="21">
        <v>542.54648530465965</v>
      </c>
      <c r="AF201" s="20">
        <v>4521.2207108721641</v>
      </c>
      <c r="AG201" s="20">
        <v>34042.132411272745</v>
      </c>
      <c r="AH201" s="22">
        <v>2330930.1369556077</v>
      </c>
      <c r="AI201" s="22">
        <v>957914.32685785904</v>
      </c>
      <c r="AJ201" s="22">
        <v>1373015.8100977486</v>
      </c>
      <c r="AK201" s="23">
        <v>2.4333388400207996</v>
      </c>
      <c r="AL201" s="22">
        <v>957914.32685785904</v>
      </c>
      <c r="AM201" s="23">
        <v>2.4333388400207996</v>
      </c>
      <c r="AN201" s="47">
        <f>AL201/'Annual Investment'!$B$2</f>
        <v>2.2870383517341206E-2</v>
      </c>
      <c r="AO201" s="15">
        <v>100446.26432993538</v>
      </c>
      <c r="AP201" s="20">
        <v>486.65322683152129</v>
      </c>
      <c r="AQ201" s="20">
        <v>4055.4435569293441</v>
      </c>
      <c r="AR201" s="21">
        <v>665.80016203486514</v>
      </c>
      <c r="AS201" s="20">
        <v>5548.3346836238761</v>
      </c>
      <c r="AT201" s="20">
        <v>28706.178902970463</v>
      </c>
      <c r="AU201" s="22">
        <v>2040361.7913139209</v>
      </c>
      <c r="AV201" s="22">
        <v>859229.78181629733</v>
      </c>
      <c r="AW201" s="22">
        <v>1181132.0094976234</v>
      </c>
      <c r="AX201" s="23">
        <v>2.3746404448422025</v>
      </c>
      <c r="AY201" s="22">
        <v>859229.78181629744</v>
      </c>
      <c r="AZ201" s="23">
        <v>2.374640444842202</v>
      </c>
      <c r="BA201" s="47">
        <f>AY201/'Annual Investment'!$C$2</f>
        <v>1.9828812153539689E-2</v>
      </c>
      <c r="BB201" s="15">
        <v>102278.8014278667</v>
      </c>
      <c r="BC201" s="20">
        <v>495.53170626473764</v>
      </c>
      <c r="BD201" s="20">
        <v>4129.4308855394811</v>
      </c>
      <c r="BE201" s="21">
        <v>772.84638383294907</v>
      </c>
      <c r="BF201" s="20">
        <v>6440.3865319412425</v>
      </c>
      <c r="BG201" s="20">
        <v>27367.60077083029</v>
      </c>
      <c r="BH201" s="22">
        <v>2092291.1434880171</v>
      </c>
      <c r="BI201" s="22">
        <v>874905.5310472874</v>
      </c>
      <c r="BJ201" s="22">
        <v>1217385.6124407297</v>
      </c>
      <c r="BK201" s="23">
        <v>2.3914480698087299</v>
      </c>
      <c r="BL201" s="22">
        <v>874905.53104728728</v>
      </c>
      <c r="BM201" s="23">
        <v>2.3914480698087299</v>
      </c>
      <c r="BN201" s="47">
        <f>BL201/'Annual Investment'!$D$2</f>
        <v>1.9922184222847594E-2</v>
      </c>
    </row>
    <row r="202" spans="1:66" x14ac:dyDescent="0.25">
      <c r="A202" t="s">
        <v>233</v>
      </c>
      <c r="B202" t="s">
        <v>43</v>
      </c>
      <c r="C202" t="s">
        <v>234</v>
      </c>
      <c r="D202" t="s">
        <v>45</v>
      </c>
      <c r="E202" s="15">
        <v>10</v>
      </c>
      <c r="F202" s="16">
        <v>95</v>
      </c>
      <c r="G202" s="17">
        <v>15.39</v>
      </c>
      <c r="H202" s="16">
        <v>95</v>
      </c>
      <c r="I202" s="37">
        <v>15.39</v>
      </c>
      <c r="J202" s="38">
        <v>0</v>
      </c>
      <c r="K202" s="39" t="s">
        <v>51</v>
      </c>
      <c r="L202" s="38">
        <v>19.350097035793453</v>
      </c>
      <c r="M202" s="38">
        <v>16.1568</v>
      </c>
      <c r="N202" s="38">
        <v>19.350097035793453</v>
      </c>
      <c r="O202" s="38">
        <v>0</v>
      </c>
      <c r="P202" s="38">
        <v>19.350097035793453</v>
      </c>
      <c r="Q202" s="18">
        <v>96.93141392110816</v>
      </c>
      <c r="R202" s="18">
        <v>0</v>
      </c>
      <c r="S202" s="18">
        <v>96.93141392110816</v>
      </c>
      <c r="T202" s="19">
        <v>1.04</v>
      </c>
      <c r="U202" s="19">
        <v>5.0093502757017818</v>
      </c>
      <c r="V202" s="19">
        <v>5.0093502757017809</v>
      </c>
      <c r="W202" s="18">
        <v>0.17626606611552742</v>
      </c>
      <c r="X202" s="18">
        <v>2.331620358416487E-2</v>
      </c>
      <c r="Y202" s="18">
        <v>1.0880621365156011</v>
      </c>
      <c r="AA202" t="s">
        <v>233</v>
      </c>
      <c r="AB202" s="15">
        <v>732.64752693010416</v>
      </c>
      <c r="AC202" s="20">
        <v>13.029403618924974</v>
      </c>
      <c r="AD202" s="20">
        <v>80.428417400771437</v>
      </c>
      <c r="AE202" s="21">
        <v>13.029403618924974</v>
      </c>
      <c r="AF202" s="20">
        <v>80.428417400771437</v>
      </c>
      <c r="AG202" s="20">
        <v>804.28417400771423</v>
      </c>
      <c r="AH202" s="22">
        <v>71016.560691138162</v>
      </c>
      <c r="AI202" s="22">
        <v>14176.800739131611</v>
      </c>
      <c r="AJ202" s="22">
        <v>56839.759952006549</v>
      </c>
      <c r="AK202" s="23">
        <v>5.0093502757017818</v>
      </c>
      <c r="AL202" s="22">
        <v>14176.800739131613</v>
      </c>
      <c r="AM202" s="23">
        <v>5.0093502757017809</v>
      </c>
      <c r="AN202" s="47">
        <f>AL202/'Annual Investment'!$B$2</f>
        <v>3.3847376624629737E-4</v>
      </c>
      <c r="AO202" s="15">
        <v>1264.5968882194252</v>
      </c>
      <c r="AP202" s="20">
        <v>23.199788672518284</v>
      </c>
      <c r="AQ202" s="20">
        <v>143.20857205258201</v>
      </c>
      <c r="AR202" s="21">
        <v>36.640647142567204</v>
      </c>
      <c r="AS202" s="20">
        <v>226.17683421337782</v>
      </c>
      <c r="AT202" s="20">
        <v>1432.0857205258201</v>
      </c>
      <c r="AU202" s="22">
        <v>131993.54279760929</v>
      </c>
      <c r="AV202" s="22">
        <v>24470.072498208323</v>
      </c>
      <c r="AW202" s="22">
        <v>107523.47029940097</v>
      </c>
      <c r="AX202" s="23">
        <v>5.3940805777046119</v>
      </c>
      <c r="AY202" s="22">
        <v>24470.072498208323</v>
      </c>
      <c r="AZ202" s="23">
        <v>5.3940805777046119</v>
      </c>
      <c r="BA202" s="47">
        <f>AY202/'Annual Investment'!$C$2</f>
        <v>5.6470630001301389E-4</v>
      </c>
      <c r="BB202" s="15">
        <v>648.67492594803468</v>
      </c>
      <c r="BC202" s="20">
        <v>11.900330721472265</v>
      </c>
      <c r="BD202" s="20">
        <v>73.458831614026323</v>
      </c>
      <c r="BE202" s="21">
        <v>48.540977864039469</v>
      </c>
      <c r="BF202" s="20">
        <v>299.63566582740413</v>
      </c>
      <c r="BG202" s="20">
        <v>734.58831614026337</v>
      </c>
      <c r="BH202" s="22">
        <v>70934.097365226975</v>
      </c>
      <c r="BI202" s="22">
        <v>12551.922761780605</v>
      </c>
      <c r="BJ202" s="22">
        <v>58382.174603446372</v>
      </c>
      <c r="BK202" s="23">
        <v>5.6512534941032673</v>
      </c>
      <c r="BL202" s="22">
        <v>12551.922761780605</v>
      </c>
      <c r="BM202" s="23">
        <v>5.6512534941032673</v>
      </c>
      <c r="BN202" s="47">
        <f>BL202/'Annual Investment'!$D$2</f>
        <v>2.8581567807877046E-4</v>
      </c>
    </row>
    <row r="203" spans="1:66" x14ac:dyDescent="0.25">
      <c r="A203" t="s">
        <v>235</v>
      </c>
      <c r="B203" t="s">
        <v>43</v>
      </c>
      <c r="C203" t="s">
        <v>234</v>
      </c>
      <c r="D203" t="s">
        <v>45</v>
      </c>
      <c r="E203" s="15">
        <v>10</v>
      </c>
      <c r="F203" s="16">
        <v>98</v>
      </c>
      <c r="G203" s="17">
        <v>15.876000000000001</v>
      </c>
      <c r="H203" s="16">
        <v>98</v>
      </c>
      <c r="I203" s="37">
        <v>15.876000000000001</v>
      </c>
      <c r="J203" s="38">
        <v>0</v>
      </c>
      <c r="K203" s="39" t="s">
        <v>51</v>
      </c>
      <c r="L203" s="38">
        <v>19.45093799481851</v>
      </c>
      <c r="M203" s="38">
        <v>16.1568</v>
      </c>
      <c r="N203" s="38">
        <v>19.45093799481851</v>
      </c>
      <c r="O203" s="38">
        <v>0</v>
      </c>
      <c r="P203" s="38">
        <v>19.45093799481851</v>
      </c>
      <c r="Q203" s="18">
        <v>99.992407732810108</v>
      </c>
      <c r="R203" s="18">
        <v>0</v>
      </c>
      <c r="S203" s="18">
        <v>99.992407732810108</v>
      </c>
      <c r="T203" s="19">
        <v>1.04</v>
      </c>
      <c r="U203" s="19">
        <v>5.1407499093075542</v>
      </c>
      <c r="V203" s="19">
        <v>5.1407499093075533</v>
      </c>
      <c r="W203" s="18">
        <v>0.17176063770934713</v>
      </c>
      <c r="X203" s="18">
        <v>2.2720232457858987E-2</v>
      </c>
      <c r="Y203" s="18">
        <v>1.0602508500576981</v>
      </c>
      <c r="AA203" t="s">
        <v>235</v>
      </c>
      <c r="AB203" s="15">
        <v>4437.7334060824269</v>
      </c>
      <c r="AC203" s="20">
        <v>81.412881974625776</v>
      </c>
      <c r="AD203" s="20">
        <v>502.54865416435661</v>
      </c>
      <c r="AE203" s="21">
        <v>81.412881974625776</v>
      </c>
      <c r="AF203" s="20">
        <v>502.54865416435661</v>
      </c>
      <c r="AG203" s="20">
        <v>5025.4865416435659</v>
      </c>
      <c r="AH203" s="22">
        <v>443739.6481505062</v>
      </c>
      <c r="AI203" s="22">
        <v>86318.077319244025</v>
      </c>
      <c r="AJ203" s="22">
        <v>357421.57083126216</v>
      </c>
      <c r="AK203" s="23">
        <v>5.1407499093075542</v>
      </c>
      <c r="AL203" s="22">
        <v>86318.077319244039</v>
      </c>
      <c r="AM203" s="23">
        <v>5.1407499093075533</v>
      </c>
      <c r="AN203" s="47">
        <f>AL203/'Annual Investment'!$B$2</f>
        <v>2.0608602224858E-3</v>
      </c>
      <c r="AO203" s="15">
        <v>7901.7029648653761</v>
      </c>
      <c r="AP203" s="20">
        <v>144.96148191223426</v>
      </c>
      <c r="AQ203" s="20">
        <v>894.82396242119898</v>
      </c>
      <c r="AR203" s="21">
        <v>226.37436388686007</v>
      </c>
      <c r="AS203" s="20">
        <v>1397.3726165855558</v>
      </c>
      <c r="AT203" s="20">
        <v>8948.2396242119903</v>
      </c>
      <c r="AU203" s="22">
        <v>824748.08740983333</v>
      </c>
      <c r="AV203" s="22">
        <v>153695.53442307003</v>
      </c>
      <c r="AW203" s="22">
        <v>671052.5529867633</v>
      </c>
      <c r="AX203" s="23">
        <v>5.3661161367225576</v>
      </c>
      <c r="AY203" s="22">
        <v>153695.53442307</v>
      </c>
      <c r="AZ203" s="23">
        <v>5.3661161367225585</v>
      </c>
      <c r="BA203" s="47">
        <f>AY203/'Annual Investment'!$C$2</f>
        <v>3.5468974020787867E-3</v>
      </c>
      <c r="BB203" s="15">
        <v>4053.1782367536903</v>
      </c>
      <c r="BC203" s="20">
        <v>74.357986660188516</v>
      </c>
      <c r="BD203" s="20">
        <v>458.99991765548452</v>
      </c>
      <c r="BE203" s="21">
        <v>300.73235054704855</v>
      </c>
      <c r="BF203" s="20">
        <v>1856.3725342410403</v>
      </c>
      <c r="BG203" s="20">
        <v>4589.9991765548457</v>
      </c>
      <c r="BH203" s="22">
        <v>443224.41652254009</v>
      </c>
      <c r="BI203" s="22">
        <v>78838.118565043857</v>
      </c>
      <c r="BJ203" s="22">
        <v>364386.29795749625</v>
      </c>
      <c r="BK203" s="23">
        <v>5.6219557821749184</v>
      </c>
      <c r="BL203" s="22">
        <v>78838.118565043842</v>
      </c>
      <c r="BM203" s="23">
        <v>5.6219557821749193</v>
      </c>
      <c r="BN203" s="47">
        <f>BL203/'Annual Investment'!$D$2</f>
        <v>1.7951966996430093E-3</v>
      </c>
    </row>
    <row r="204" spans="1:66" x14ac:dyDescent="0.25">
      <c r="A204" t="s">
        <v>236</v>
      </c>
      <c r="B204" t="s">
        <v>43</v>
      </c>
      <c r="C204" t="s">
        <v>207</v>
      </c>
      <c r="D204" t="s">
        <v>50</v>
      </c>
      <c r="E204" s="15">
        <v>25</v>
      </c>
      <c r="F204" s="16">
        <v>39.937600000000003</v>
      </c>
      <c r="G204" s="17">
        <v>53.236820800000004</v>
      </c>
      <c r="H204" s="16">
        <v>39.937600000000003</v>
      </c>
      <c r="I204" s="37">
        <v>53.236820800000004</v>
      </c>
      <c r="J204" s="38">
        <v>0</v>
      </c>
      <c r="K204" s="39" t="s">
        <v>51</v>
      </c>
      <c r="L204" s="38">
        <v>28.882448628386364</v>
      </c>
      <c r="M204" s="38">
        <v>27.54</v>
      </c>
      <c r="N204" s="38">
        <v>28.882448628386364</v>
      </c>
      <c r="O204" s="38">
        <v>0</v>
      </c>
      <c r="P204" s="38">
        <v>28.882448628386364</v>
      </c>
      <c r="Q204" s="18">
        <v>226.64701620219489</v>
      </c>
      <c r="R204" s="18">
        <v>0</v>
      </c>
      <c r="S204" s="18">
        <v>226.64701620219489</v>
      </c>
      <c r="T204" s="19">
        <v>1.04</v>
      </c>
      <c r="U204" s="19">
        <v>7.8472230356342001</v>
      </c>
      <c r="V204" s="19">
        <v>7.8472230356342001</v>
      </c>
      <c r="W204" s="18">
        <v>0.62583697311911701</v>
      </c>
      <c r="X204" s="18">
        <v>4.9542890591275611E-2</v>
      </c>
      <c r="Y204" s="18">
        <v>0.46949510361524155</v>
      </c>
      <c r="AA204" t="s">
        <v>236</v>
      </c>
      <c r="AB204" s="15">
        <v>282.42812642358473</v>
      </c>
      <c r="AC204" s="20">
        <v>17.374442863893123</v>
      </c>
      <c r="AD204" s="20">
        <v>13.034090670587487</v>
      </c>
      <c r="AE204" s="21">
        <v>17.374442863893123</v>
      </c>
      <c r="AF204" s="20">
        <v>13.034090670587487</v>
      </c>
      <c r="AG204" s="20">
        <v>325.85226676468739</v>
      </c>
      <c r="AH204" s="22">
        <v>64011.492145481752</v>
      </c>
      <c r="AI204" s="22">
        <v>8157.2158526405956</v>
      </c>
      <c r="AJ204" s="22">
        <v>55854.276292841154</v>
      </c>
      <c r="AK204" s="23">
        <v>7.8472230356342001</v>
      </c>
      <c r="AL204" s="22">
        <v>8157.2158526405956</v>
      </c>
      <c r="AM204" s="23">
        <v>7.8472230356342001</v>
      </c>
      <c r="AN204" s="47">
        <f>AL204/'Annual Investment'!$B$2</f>
        <v>1.9475505246442412E-4</v>
      </c>
      <c r="AO204" s="15">
        <v>253.33231860277971</v>
      </c>
      <c r="AP204" s="20">
        <v>15.58452393137431</v>
      </c>
      <c r="AQ204" s="20">
        <v>11.691315777475101</v>
      </c>
      <c r="AR204" s="21">
        <v>32.958966795267436</v>
      </c>
      <c r="AS204" s="20">
        <v>24.725406448062586</v>
      </c>
      <c r="AT204" s="20">
        <v>292.28289443687765</v>
      </c>
      <c r="AU204" s="22">
        <v>58168.672094562753</v>
      </c>
      <c r="AV204" s="22">
        <v>7316.857677954793</v>
      </c>
      <c r="AW204" s="22">
        <v>50851.814416607958</v>
      </c>
      <c r="AX204" s="23">
        <v>7.9499526510979033</v>
      </c>
      <c r="AY204" s="22">
        <v>7316.8576779547921</v>
      </c>
      <c r="AZ204" s="23">
        <v>7.9499526510979042</v>
      </c>
      <c r="BA204" s="47">
        <f>AY204/'Annual Investment'!$C$2</f>
        <v>1.6885424541926449E-4</v>
      </c>
      <c r="BB204" s="15">
        <v>257.95410195173207</v>
      </c>
      <c r="BC204" s="20">
        <v>15.868847280264958</v>
      </c>
      <c r="BD204" s="20">
        <v>11.904611613101991</v>
      </c>
      <c r="BE204" s="21">
        <v>48.827814075532395</v>
      </c>
      <c r="BF204" s="20">
        <v>36.630018061164584</v>
      </c>
      <c r="BG204" s="20">
        <v>297.61529032754999</v>
      </c>
      <c r="BH204" s="22">
        <v>60313.758680785264</v>
      </c>
      <c r="BI204" s="22">
        <v>7450.34609810244</v>
      </c>
      <c r="BJ204" s="22">
        <v>52863.412582682824</v>
      </c>
      <c r="BK204" s="23">
        <v>8.09543045203589</v>
      </c>
      <c r="BL204" s="22">
        <v>7450.34609810244</v>
      </c>
      <c r="BM204" s="23">
        <v>8.09543045203589</v>
      </c>
      <c r="BN204" s="47">
        <f>BL204/'Annual Investment'!$D$2</f>
        <v>1.6964936467220518E-4</v>
      </c>
    </row>
    <row r="205" spans="1:66" x14ac:dyDescent="0.25">
      <c r="A205" t="s">
        <v>237</v>
      </c>
      <c r="B205" t="s">
        <v>43</v>
      </c>
      <c r="C205" t="s">
        <v>207</v>
      </c>
      <c r="D205" t="s">
        <v>50</v>
      </c>
      <c r="E205" s="15">
        <v>25</v>
      </c>
      <c r="F205" s="16">
        <v>39.937600000000003</v>
      </c>
      <c r="G205" s="17">
        <v>53.236820800000004</v>
      </c>
      <c r="H205" s="16">
        <v>39.937600000000003</v>
      </c>
      <c r="I205" s="37">
        <v>53.236820800000004</v>
      </c>
      <c r="J205" s="38">
        <v>0</v>
      </c>
      <c r="K205" s="39" t="s">
        <v>51</v>
      </c>
      <c r="L205" s="38">
        <v>28.882448628386364</v>
      </c>
      <c r="M205" s="38">
        <v>27.54</v>
      </c>
      <c r="N205" s="38">
        <v>28.882448628386364</v>
      </c>
      <c r="O205" s="38">
        <v>0</v>
      </c>
      <c r="P205" s="38">
        <v>28.882448628386364</v>
      </c>
      <c r="Q205" s="18">
        <v>226.64701620219489</v>
      </c>
      <c r="R205" s="18">
        <v>0</v>
      </c>
      <c r="S205" s="18">
        <v>226.64701620219489</v>
      </c>
      <c r="T205" s="19">
        <v>1.04</v>
      </c>
      <c r="U205" s="19">
        <v>7.8472230356342001</v>
      </c>
      <c r="V205" s="19">
        <v>7.8472230356342001</v>
      </c>
      <c r="W205" s="18">
        <v>0.62583697311911701</v>
      </c>
      <c r="X205" s="18">
        <v>4.9542890591275611E-2</v>
      </c>
      <c r="Y205" s="18">
        <v>0.46949510361524155</v>
      </c>
      <c r="AA205" t="s">
        <v>237</v>
      </c>
      <c r="AB205" s="15">
        <v>282.42812642358473</v>
      </c>
      <c r="AC205" s="20">
        <v>17.374442863893123</v>
      </c>
      <c r="AD205" s="20">
        <v>13.034090670587487</v>
      </c>
      <c r="AE205" s="21">
        <v>17.374442863893123</v>
      </c>
      <c r="AF205" s="20">
        <v>13.034090670587487</v>
      </c>
      <c r="AG205" s="20">
        <v>325.85226676468739</v>
      </c>
      <c r="AH205" s="22">
        <v>64011.492145481752</v>
      </c>
      <c r="AI205" s="22">
        <v>8157.2158526405956</v>
      </c>
      <c r="AJ205" s="22">
        <v>55854.276292841154</v>
      </c>
      <c r="AK205" s="23">
        <v>7.8472230356342001</v>
      </c>
      <c r="AL205" s="22">
        <v>8157.2158526405956</v>
      </c>
      <c r="AM205" s="23">
        <v>7.8472230356342001</v>
      </c>
      <c r="AN205" s="47">
        <f>AL205/'Annual Investment'!$B$2</f>
        <v>1.9475505246442412E-4</v>
      </c>
      <c r="AO205" s="15">
        <v>253.33231860277971</v>
      </c>
      <c r="AP205" s="20">
        <v>15.58452393137431</v>
      </c>
      <c r="AQ205" s="20">
        <v>11.691315777475101</v>
      </c>
      <c r="AR205" s="21">
        <v>32.958966795267436</v>
      </c>
      <c r="AS205" s="20">
        <v>24.725406448062586</v>
      </c>
      <c r="AT205" s="20">
        <v>292.28289443687765</v>
      </c>
      <c r="AU205" s="22">
        <v>58168.672094562753</v>
      </c>
      <c r="AV205" s="22">
        <v>7316.857677954793</v>
      </c>
      <c r="AW205" s="22">
        <v>50851.814416607958</v>
      </c>
      <c r="AX205" s="23">
        <v>7.9499526510979033</v>
      </c>
      <c r="AY205" s="22">
        <v>7316.8576779547921</v>
      </c>
      <c r="AZ205" s="23">
        <v>7.9499526510979042</v>
      </c>
      <c r="BA205" s="47">
        <f>AY205/'Annual Investment'!$C$2</f>
        <v>1.6885424541926449E-4</v>
      </c>
      <c r="BB205" s="15">
        <v>257.95410195173207</v>
      </c>
      <c r="BC205" s="20">
        <v>15.868847280264958</v>
      </c>
      <c r="BD205" s="20">
        <v>11.904611613101991</v>
      </c>
      <c r="BE205" s="21">
        <v>48.827814075532395</v>
      </c>
      <c r="BF205" s="20">
        <v>36.630018061164584</v>
      </c>
      <c r="BG205" s="20">
        <v>297.61529032754999</v>
      </c>
      <c r="BH205" s="22">
        <v>60313.758680785264</v>
      </c>
      <c r="BI205" s="22">
        <v>7450.34609810244</v>
      </c>
      <c r="BJ205" s="22">
        <v>52863.412582682824</v>
      </c>
      <c r="BK205" s="23">
        <v>8.09543045203589</v>
      </c>
      <c r="BL205" s="22">
        <v>7450.34609810244</v>
      </c>
      <c r="BM205" s="23">
        <v>8.09543045203589</v>
      </c>
      <c r="BN205" s="47">
        <f>BL205/'Annual Investment'!$D$2</f>
        <v>1.6964936467220518E-4</v>
      </c>
    </row>
    <row r="206" spans="1:66" x14ac:dyDescent="0.25">
      <c r="A206" t="s">
        <v>238</v>
      </c>
      <c r="B206" t="s">
        <v>43</v>
      </c>
      <c r="C206" t="s">
        <v>234</v>
      </c>
      <c r="D206" t="s">
        <v>45</v>
      </c>
      <c r="E206" s="15">
        <v>7</v>
      </c>
      <c r="F206" s="16">
        <v>102.77800000000001</v>
      </c>
      <c r="G206" s="17">
        <v>16.650036</v>
      </c>
      <c r="H206" s="16">
        <v>102.77800000000001</v>
      </c>
      <c r="I206" s="37">
        <v>16.650036</v>
      </c>
      <c r="J206" s="38">
        <v>0</v>
      </c>
      <c r="K206" s="39" t="s">
        <v>51</v>
      </c>
      <c r="L206" s="38">
        <v>33.310144028892417</v>
      </c>
      <c r="M206" s="38">
        <v>29.855399999999999</v>
      </c>
      <c r="N206" s="38">
        <v>33.310144028892417</v>
      </c>
      <c r="O206" s="38">
        <v>0</v>
      </c>
      <c r="P206" s="38">
        <v>33.310144028892417</v>
      </c>
      <c r="Q206" s="18">
        <v>77.067735131236191</v>
      </c>
      <c r="R206" s="18">
        <v>0</v>
      </c>
      <c r="S206" s="18">
        <v>77.067735131236191</v>
      </c>
      <c r="T206" s="19">
        <v>1.04</v>
      </c>
      <c r="U206" s="19">
        <v>2.3136416061242335</v>
      </c>
      <c r="V206" s="19">
        <v>2.3136416061242335</v>
      </c>
      <c r="W206" s="18">
        <v>0.28046942126573005</v>
      </c>
      <c r="X206" s="18">
        <v>4.8438851164848029E-2</v>
      </c>
      <c r="Y206" s="18">
        <v>1.7312927238625311</v>
      </c>
      <c r="AA206" t="s">
        <v>238</v>
      </c>
      <c r="AB206" s="15">
        <v>457.49735607205031</v>
      </c>
      <c r="AC206" s="20">
        <v>8.8022681627162616</v>
      </c>
      <c r="AD206" s="20">
        <v>54.334988658742354</v>
      </c>
      <c r="AE206" s="21">
        <v>8.8022681627162616</v>
      </c>
      <c r="AF206" s="20">
        <v>54.334988658742354</v>
      </c>
      <c r="AG206" s="20">
        <v>380.34492061119641</v>
      </c>
      <c r="AH206" s="22">
        <v>35258.285061001625</v>
      </c>
      <c r="AI206" s="22">
        <v>15239.302823597473</v>
      </c>
      <c r="AJ206" s="22">
        <v>20018.982237404154</v>
      </c>
      <c r="AK206" s="23">
        <v>2.3136416061242335</v>
      </c>
      <c r="AL206" s="22">
        <v>15239.302823597474</v>
      </c>
      <c r="AM206" s="23">
        <v>2.3136416061242335</v>
      </c>
      <c r="AN206" s="47">
        <f>AL206/'Annual Investment'!$B$2</f>
        <v>3.6384120201627562E-4</v>
      </c>
      <c r="AO206" s="15">
        <v>304.54826138884243</v>
      </c>
      <c r="AP206" s="20">
        <v>5.859521218329002</v>
      </c>
      <c r="AQ206" s="20">
        <v>36.16988406375927</v>
      </c>
      <c r="AR206" s="21">
        <v>14.661789381045264</v>
      </c>
      <c r="AS206" s="20">
        <v>90.504872722501617</v>
      </c>
      <c r="AT206" s="20">
        <v>253.18918844631492</v>
      </c>
      <c r="AU206" s="22">
        <v>24554.705832228974</v>
      </c>
      <c r="AV206" s="22">
        <v>10144.546450611118</v>
      </c>
      <c r="AW206" s="22">
        <v>14410.159381617856</v>
      </c>
      <c r="AX206" s="23">
        <v>2.4204833554436309</v>
      </c>
      <c r="AY206" s="22">
        <v>10144.546450611117</v>
      </c>
      <c r="AZ206" s="23">
        <v>2.4204833554436314</v>
      </c>
      <c r="BA206" s="47">
        <f>AY206/'Annual Investment'!$C$2</f>
        <v>2.341100252912698E-4</v>
      </c>
      <c r="BB206" s="15">
        <v>156.21801915246522</v>
      </c>
      <c r="BC206" s="20">
        <v>3.0056411871630275</v>
      </c>
      <c r="BD206" s="20">
        <v>18.553340661500169</v>
      </c>
      <c r="BE206" s="21">
        <v>17.667430568208289</v>
      </c>
      <c r="BF206" s="20">
        <v>109.05821338400179</v>
      </c>
      <c r="BG206" s="20">
        <v>129.87338463050119</v>
      </c>
      <c r="BH206" s="22">
        <v>13259.973203118147</v>
      </c>
      <c r="BI206" s="22">
        <v>5203.6447178768904</v>
      </c>
      <c r="BJ206" s="22">
        <v>8056.3284852412562</v>
      </c>
      <c r="BK206" s="23">
        <v>2.5482087886523264</v>
      </c>
      <c r="BL206" s="22">
        <v>5203.6447178768904</v>
      </c>
      <c r="BM206" s="23">
        <v>2.5482087886523264</v>
      </c>
      <c r="BN206" s="47">
        <f>BL206/'Annual Investment'!$D$2</f>
        <v>1.1849047128059375E-4</v>
      </c>
    </row>
    <row r="207" spans="1:66" x14ac:dyDescent="0.25">
      <c r="A207" t="s">
        <v>239</v>
      </c>
      <c r="B207" t="s">
        <v>43</v>
      </c>
      <c r="C207" t="s">
        <v>234</v>
      </c>
      <c r="D207" t="s">
        <v>45</v>
      </c>
      <c r="E207" s="15">
        <v>7</v>
      </c>
      <c r="F207" s="16">
        <v>138.489</v>
      </c>
      <c r="G207" s="17">
        <v>22.435218000000003</v>
      </c>
      <c r="H207" s="16">
        <v>138.489</v>
      </c>
      <c r="I207" s="37">
        <v>22.435218000000003</v>
      </c>
      <c r="J207" s="38">
        <v>0</v>
      </c>
      <c r="K207" s="39" t="s">
        <v>51</v>
      </c>
      <c r="L207" s="38">
        <v>34.510521191473678</v>
      </c>
      <c r="M207" s="38">
        <v>29.855399999999999</v>
      </c>
      <c r="N207" s="38">
        <v>34.510521191473678</v>
      </c>
      <c r="O207" s="38">
        <v>0</v>
      </c>
      <c r="P207" s="38">
        <v>34.510521191473678</v>
      </c>
      <c r="Q207" s="18">
        <v>103.84550750734365</v>
      </c>
      <c r="R207" s="18">
        <v>0</v>
      </c>
      <c r="S207" s="18">
        <v>103.84550750734365</v>
      </c>
      <c r="T207" s="19">
        <v>1.04</v>
      </c>
      <c r="U207" s="19">
        <v>3.0090970498875045</v>
      </c>
      <c r="V207" s="19">
        <v>3.0090970498875045</v>
      </c>
      <c r="W207" s="18">
        <v>0.21564798726257009</v>
      </c>
      <c r="X207" s="18">
        <v>3.7243777634902601E-2</v>
      </c>
      <c r="Y207" s="18">
        <v>1.3311604152010497</v>
      </c>
      <c r="AA207" t="s">
        <v>239</v>
      </c>
      <c r="AB207" s="15">
        <v>4247.501769005773</v>
      </c>
      <c r="AC207" s="20">
        <v>110.11708140972375</v>
      </c>
      <c r="AD207" s="20">
        <v>679.73507043039342</v>
      </c>
      <c r="AE207" s="21">
        <v>110.11708140972375</v>
      </c>
      <c r="AF207" s="20">
        <v>679.73507043039342</v>
      </c>
      <c r="AG207" s="20">
        <v>4758.1454930127538</v>
      </c>
      <c r="AH207" s="22">
        <v>441083.97684074444</v>
      </c>
      <c r="AI207" s="22">
        <v>146583.49981009567</v>
      </c>
      <c r="AJ207" s="22">
        <v>294500.47703064873</v>
      </c>
      <c r="AK207" s="23">
        <v>3.0090970498875045</v>
      </c>
      <c r="AL207" s="22">
        <v>146583.49981009567</v>
      </c>
      <c r="AM207" s="23">
        <v>3.0090970498875045</v>
      </c>
      <c r="AN207" s="47">
        <f>AL207/'Annual Investment'!$B$2</f>
        <v>3.499708443622069E-3</v>
      </c>
      <c r="AO207" s="15">
        <v>3809.9232007714972</v>
      </c>
      <c r="AP207" s="20">
        <v>98.772795417187751</v>
      </c>
      <c r="AQ207" s="20">
        <v>609.70861368634405</v>
      </c>
      <c r="AR207" s="21">
        <v>208.88987682691152</v>
      </c>
      <c r="AS207" s="20">
        <v>1289.4436841167374</v>
      </c>
      <c r="AT207" s="20">
        <v>4267.9602958044088</v>
      </c>
      <c r="AU207" s="22">
        <v>413913.84130658163</v>
      </c>
      <c r="AV207" s="22">
        <v>131482.43535811198</v>
      </c>
      <c r="AW207" s="22">
        <v>282431.40594846965</v>
      </c>
      <c r="AX207" s="23">
        <v>3.1480542642766363</v>
      </c>
      <c r="AY207" s="22">
        <v>131482.43535811198</v>
      </c>
      <c r="AZ207" s="23">
        <v>3.1480542642766367</v>
      </c>
      <c r="BA207" s="47">
        <f>AY207/'Annual Investment'!$C$2</f>
        <v>3.0342762406288799E-3</v>
      </c>
      <c r="BB207" s="15">
        <v>1954.2999616327756</v>
      </c>
      <c r="BC207" s="20">
        <v>50.665501670764307</v>
      </c>
      <c r="BD207" s="20">
        <v>312.75001031335989</v>
      </c>
      <c r="BE207" s="21">
        <v>259.5553784976758</v>
      </c>
      <c r="BF207" s="20">
        <v>1602.1936944300971</v>
      </c>
      <c r="BG207" s="20">
        <v>2189.2500721935198</v>
      </c>
      <c r="BH207" s="22">
        <v>223520.75734994657</v>
      </c>
      <c r="BI207" s="22">
        <v>67443.910240424098</v>
      </c>
      <c r="BJ207" s="22">
        <v>156076.84710952247</v>
      </c>
      <c r="BK207" s="23">
        <v>3.3141725702608227</v>
      </c>
      <c r="BL207" s="22">
        <v>67443.910240424098</v>
      </c>
      <c r="BM207" s="23">
        <v>3.3141725702608227</v>
      </c>
      <c r="BN207" s="47">
        <f>BL207/'Annual Investment'!$D$2</f>
        <v>1.5357429537684625E-3</v>
      </c>
    </row>
    <row r="208" spans="1:66" x14ac:dyDescent="0.25">
      <c r="A208" t="s">
        <v>240</v>
      </c>
      <c r="B208" t="s">
        <v>43</v>
      </c>
      <c r="C208" t="s">
        <v>207</v>
      </c>
      <c r="D208" t="s">
        <v>50</v>
      </c>
      <c r="E208" s="15">
        <v>23</v>
      </c>
      <c r="F208" s="16">
        <v>23.455499999999997</v>
      </c>
      <c r="G208" s="17">
        <v>2.7442934999999999</v>
      </c>
      <c r="H208" s="16">
        <v>23.455499999999997</v>
      </c>
      <c r="I208" s="37">
        <v>2.7442934999999999</v>
      </c>
      <c r="J208" s="38">
        <v>0</v>
      </c>
      <c r="K208" s="39" t="s">
        <v>51</v>
      </c>
      <c r="L208" s="38">
        <v>2.451025038137403</v>
      </c>
      <c r="M208" s="38">
        <v>1.6625999999999999</v>
      </c>
      <c r="N208" s="38">
        <v>2.451025038137403</v>
      </c>
      <c r="O208" s="38">
        <v>0</v>
      </c>
      <c r="P208" s="38">
        <v>2.451025038137403</v>
      </c>
      <c r="Q208" s="18">
        <v>42.605423124705908</v>
      </c>
      <c r="R208" s="18">
        <v>0</v>
      </c>
      <c r="S208" s="18">
        <v>42.605423124705908</v>
      </c>
      <c r="T208" s="19">
        <v>1.04</v>
      </c>
      <c r="U208" s="19">
        <v>17.382695999337024</v>
      </c>
      <c r="V208" s="19">
        <v>17.38269599933702</v>
      </c>
      <c r="W208" s="18">
        <v>9.0429935832815278E-2</v>
      </c>
      <c r="X208" s="18">
        <v>7.4065005006861365E-3</v>
      </c>
      <c r="Y208" s="18">
        <v>0.77290543446850679</v>
      </c>
      <c r="AA208" t="s">
        <v>240</v>
      </c>
      <c r="AB208" s="15">
        <v>692.6187713196847</v>
      </c>
      <c r="AC208" s="20">
        <v>2.1964212886611341</v>
      </c>
      <c r="AD208" s="20">
        <v>18.772831527018244</v>
      </c>
      <c r="AE208" s="21">
        <v>2.1964212886611341</v>
      </c>
      <c r="AF208" s="20">
        <v>18.772831527018244</v>
      </c>
      <c r="AG208" s="20">
        <v>431.77512512141942</v>
      </c>
      <c r="AH208" s="22">
        <v>29509.315816189086</v>
      </c>
      <c r="AI208" s="22">
        <v>1697.6259503885112</v>
      </c>
      <c r="AJ208" s="22">
        <v>27811.689865800574</v>
      </c>
      <c r="AK208" s="23">
        <v>17.382695999337024</v>
      </c>
      <c r="AL208" s="22">
        <v>1697.6259503885115</v>
      </c>
      <c r="AM208" s="23">
        <v>17.38269599933702</v>
      </c>
      <c r="AN208" s="47">
        <f>AL208/'Annual Investment'!$B$2</f>
        <v>4.053113672673699E-5</v>
      </c>
      <c r="AO208" s="15">
        <v>621.26503287093226</v>
      </c>
      <c r="AP208" s="20">
        <v>1.9701454834937611</v>
      </c>
      <c r="AQ208" s="20">
        <v>16.838850286271462</v>
      </c>
      <c r="AR208" s="21">
        <v>4.1665667721548951</v>
      </c>
      <c r="AS208" s="20">
        <v>35.6116818132897</v>
      </c>
      <c r="AT208" s="20">
        <v>387.2935565842435</v>
      </c>
      <c r="AU208" s="22">
        <v>27570.463602180313</v>
      </c>
      <c r="AV208" s="22">
        <v>1522.7361508859119</v>
      </c>
      <c r="AW208" s="22">
        <v>26047.727451294402</v>
      </c>
      <c r="AX208" s="23">
        <v>18.105870531897537</v>
      </c>
      <c r="AY208" s="22">
        <v>1522.7361508859117</v>
      </c>
      <c r="AZ208" s="23">
        <v>18.105870531897537</v>
      </c>
      <c r="BA208" s="47">
        <f>AY208/'Annual Investment'!$C$2</f>
        <v>3.5140831631201856E-5</v>
      </c>
      <c r="BB208" s="15">
        <v>632.59936399791104</v>
      </c>
      <c r="BC208" s="20">
        <v>2.0060887284806057</v>
      </c>
      <c r="BD208" s="20">
        <v>17.146057508381247</v>
      </c>
      <c r="BE208" s="21">
        <v>6.1726555006355008</v>
      </c>
      <c r="BF208" s="20">
        <v>52.757739321670954</v>
      </c>
      <c r="BG208" s="20">
        <v>394.3593226927685</v>
      </c>
      <c r="BH208" s="22">
        <v>29276.981953007453</v>
      </c>
      <c r="BI208" s="22">
        <v>1550.5168802686769</v>
      </c>
      <c r="BJ208" s="22">
        <v>27726.465072738774</v>
      </c>
      <c r="BK208" s="23">
        <v>18.882078825181363</v>
      </c>
      <c r="BL208" s="22">
        <v>1550.5168802686769</v>
      </c>
      <c r="BM208" s="23">
        <v>18.882078825181363</v>
      </c>
      <c r="BN208" s="47">
        <f>BL208/'Annual Investment'!$D$2</f>
        <v>3.5306306604750415E-5</v>
      </c>
    </row>
    <row r="209" spans="1:66" x14ac:dyDescent="0.25">
      <c r="A209" t="s">
        <v>241</v>
      </c>
      <c r="B209" t="s">
        <v>43</v>
      </c>
      <c r="C209" t="s">
        <v>207</v>
      </c>
      <c r="D209" t="s">
        <v>50</v>
      </c>
      <c r="E209" s="15">
        <v>23</v>
      </c>
      <c r="F209" s="16">
        <v>23.455499999999997</v>
      </c>
      <c r="G209" s="17">
        <v>2.7442934999999999</v>
      </c>
      <c r="H209" s="16">
        <v>23.455499999999997</v>
      </c>
      <c r="I209" s="37">
        <v>2.7442934999999999</v>
      </c>
      <c r="J209" s="38">
        <v>0</v>
      </c>
      <c r="K209" s="39" t="s">
        <v>51</v>
      </c>
      <c r="L209" s="38">
        <v>2.451025038137403</v>
      </c>
      <c r="M209" s="38">
        <v>1.6625999999999999</v>
      </c>
      <c r="N209" s="38">
        <v>2.451025038137403</v>
      </c>
      <c r="O209" s="38">
        <v>0</v>
      </c>
      <c r="P209" s="38">
        <v>2.451025038137403</v>
      </c>
      <c r="Q209" s="18">
        <v>42.605423124705908</v>
      </c>
      <c r="R209" s="18">
        <v>0</v>
      </c>
      <c r="S209" s="18">
        <v>42.605423124705908</v>
      </c>
      <c r="T209" s="19">
        <v>1.04</v>
      </c>
      <c r="U209" s="19">
        <v>17.382695999337024</v>
      </c>
      <c r="V209" s="19">
        <v>17.382695999337024</v>
      </c>
      <c r="W209" s="18">
        <v>9.0429935832815292E-2</v>
      </c>
      <c r="X209" s="18">
        <v>7.4065005006861357E-3</v>
      </c>
      <c r="Y209" s="18">
        <v>0.77290543446850679</v>
      </c>
      <c r="AA209" t="s">
        <v>241</v>
      </c>
      <c r="AB209" s="15">
        <v>5175.2329033895512</v>
      </c>
      <c r="AC209" s="20">
        <v>16.411613709409327</v>
      </c>
      <c r="AD209" s="20">
        <v>140.27020264452418</v>
      </c>
      <c r="AE209" s="21">
        <v>16.411613709409327</v>
      </c>
      <c r="AF209" s="20">
        <v>140.27020264452418</v>
      </c>
      <c r="AG209" s="20">
        <v>3226.214660824055</v>
      </c>
      <c r="AH209" s="22">
        <v>220492.98761781209</v>
      </c>
      <c r="AI209" s="22">
        <v>12684.625424400318</v>
      </c>
      <c r="AJ209" s="22">
        <v>207808.36219341177</v>
      </c>
      <c r="AK209" s="23">
        <v>17.382695999337024</v>
      </c>
      <c r="AL209" s="22">
        <v>12684.625424400318</v>
      </c>
      <c r="AM209" s="23">
        <v>17.382695999337024</v>
      </c>
      <c r="AN209" s="47">
        <f>AL209/'Annual Investment'!$B$2</f>
        <v>3.0284780182946288E-4</v>
      </c>
      <c r="AO209" s="15">
        <v>6292.2053554534214</v>
      </c>
      <c r="AP209" s="20">
        <v>19.953738431046059</v>
      </c>
      <c r="AQ209" s="20">
        <v>170.54477291492358</v>
      </c>
      <c r="AR209" s="21">
        <v>36.365352140455386</v>
      </c>
      <c r="AS209" s="20">
        <v>310.8149755594477</v>
      </c>
      <c r="AT209" s="20">
        <v>3922.5297770432412</v>
      </c>
      <c r="AU209" s="22">
        <v>279235.12438533269</v>
      </c>
      <c r="AV209" s="22">
        <v>15422.352871318593</v>
      </c>
      <c r="AW209" s="22">
        <v>263812.77151401411</v>
      </c>
      <c r="AX209" s="23">
        <v>18.105870531897537</v>
      </c>
      <c r="AY209" s="22">
        <v>15422.352871318593</v>
      </c>
      <c r="AZ209" s="23">
        <v>18.105870531897537</v>
      </c>
      <c r="BA209" s="47">
        <f>AY209/'Annual Investment'!$C$2</f>
        <v>3.5590821515118424E-4</v>
      </c>
      <c r="BB209" s="15">
        <v>4726.7691532348272</v>
      </c>
      <c r="BC209" s="20">
        <v>14.989452819724168</v>
      </c>
      <c r="BD209" s="20">
        <v>128.11498136516383</v>
      </c>
      <c r="BE209" s="21">
        <v>51.354804960179557</v>
      </c>
      <c r="BF209" s="20">
        <v>438.92995692461159</v>
      </c>
      <c r="BG209" s="20">
        <v>2946.6445713987678</v>
      </c>
      <c r="BH209" s="22">
        <v>218756.99387479201</v>
      </c>
      <c r="BI209" s="22">
        <v>11585.429544074093</v>
      </c>
      <c r="BJ209" s="22">
        <v>207171.56433071793</v>
      </c>
      <c r="BK209" s="23">
        <v>18.882078825181363</v>
      </c>
      <c r="BL209" s="22">
        <v>11585.429544074092</v>
      </c>
      <c r="BM209" s="23">
        <v>18.882078825181367</v>
      </c>
      <c r="BN209" s="47">
        <f>BL209/'Annual Investment'!$D$2</f>
        <v>2.6380798096176458E-4</v>
      </c>
    </row>
    <row r="210" spans="1:66" x14ac:dyDescent="0.25">
      <c r="A210" t="s">
        <v>242</v>
      </c>
      <c r="B210" t="s">
        <v>43</v>
      </c>
      <c r="C210" t="s">
        <v>234</v>
      </c>
      <c r="D210" t="s">
        <v>45</v>
      </c>
      <c r="E210" s="15">
        <v>10</v>
      </c>
      <c r="F210" s="16">
        <v>207</v>
      </c>
      <c r="G210" s="17">
        <v>33.533999999999999</v>
      </c>
      <c r="H210" s="16">
        <v>207</v>
      </c>
      <c r="I210" s="37">
        <v>33.533999999999999</v>
      </c>
      <c r="J210" s="38">
        <v>0</v>
      </c>
      <c r="K210" s="39" t="s">
        <v>51</v>
      </c>
      <c r="L210" s="38">
        <v>50.583426172728899</v>
      </c>
      <c r="M210" s="38">
        <v>43.625400000000006</v>
      </c>
      <c r="N210" s="38">
        <v>50.583426172728899</v>
      </c>
      <c r="O210" s="38">
        <v>0</v>
      </c>
      <c r="P210" s="38">
        <v>50.583426172728899</v>
      </c>
      <c r="Q210" s="18">
        <v>211.20885446558668</v>
      </c>
      <c r="R210" s="18">
        <v>0</v>
      </c>
      <c r="S210" s="18">
        <v>211.20885446558668</v>
      </c>
      <c r="T210" s="19">
        <v>1.04</v>
      </c>
      <c r="U210" s="19">
        <v>4.1754556866979478</v>
      </c>
      <c r="V210" s="19">
        <v>4.1754556866979469</v>
      </c>
      <c r="W210" s="18">
        <v>0.21146917296291345</v>
      </c>
      <c r="X210" s="18">
        <v>2.7972816306836037E-2</v>
      </c>
      <c r="Y210" s="18">
        <v>1.3053652652031698</v>
      </c>
      <c r="AA210" t="s">
        <v>242</v>
      </c>
      <c r="AB210" s="15">
        <v>84.275828750114542</v>
      </c>
      <c r="AC210" s="20">
        <v>3.2657220743984383</v>
      </c>
      <c r="AD210" s="20">
        <v>20.158778237027398</v>
      </c>
      <c r="AE210" s="21">
        <v>3.2657220743984383</v>
      </c>
      <c r="AF210" s="20">
        <v>20.158778237027398</v>
      </c>
      <c r="AG210" s="20">
        <v>201.58778237027403</v>
      </c>
      <c r="AH210" s="22">
        <v>17799.801249449647</v>
      </c>
      <c r="AI210" s="22">
        <v>4262.9601617269618</v>
      </c>
      <c r="AJ210" s="22">
        <v>13536.841087722685</v>
      </c>
      <c r="AK210" s="23">
        <v>4.1754556866979478</v>
      </c>
      <c r="AL210" s="22">
        <v>4262.9601617269627</v>
      </c>
      <c r="AM210" s="23">
        <v>4.1754556866979469</v>
      </c>
      <c r="AN210" s="47">
        <f>AL210/'Annual Investment'!$B$2</f>
        <v>1.0177897029439615E-4</v>
      </c>
      <c r="AO210" s="15">
        <v>66.304656187760628</v>
      </c>
      <c r="AP210" s="20">
        <v>2.9292866666503148</v>
      </c>
      <c r="AQ210" s="20">
        <v>18.082016460804407</v>
      </c>
      <c r="AR210" s="21">
        <v>6.6525253601673757</v>
      </c>
      <c r="AS210" s="20">
        <v>41.064971359057871</v>
      </c>
      <c r="AT210" s="20">
        <v>180.82016460804411</v>
      </c>
      <c r="AU210" s="22">
        <v>16665.991180637124</v>
      </c>
      <c r="AV210" s="22">
        <v>3353.9166811817627</v>
      </c>
      <c r="AW210" s="22">
        <v>13312.074499455361</v>
      </c>
      <c r="AX210" s="23">
        <v>4.9691130594111277</v>
      </c>
      <c r="AY210" s="22">
        <v>3353.9166811817622</v>
      </c>
      <c r="AZ210" s="23">
        <v>4.9691130594111286</v>
      </c>
      <c r="BA210" s="47">
        <f>AY210/'Annual Investment'!$C$2</f>
        <v>7.7399765763699936E-5</v>
      </c>
      <c r="BB210" s="15">
        <v>34.010970881926333</v>
      </c>
      <c r="BC210" s="20">
        <v>1.5025774847868001</v>
      </c>
      <c r="BD210" s="20">
        <v>9.2751696591777755</v>
      </c>
      <c r="BE210" s="21">
        <v>8.1551028449541754</v>
      </c>
      <c r="BF210" s="20">
        <v>50.340141018235634</v>
      </c>
      <c r="BG210" s="20">
        <v>92.751696591777772</v>
      </c>
      <c r="BH210" s="22">
        <v>8956.4002279416782</v>
      </c>
      <c r="BI210" s="22">
        <v>1720.3914346687529</v>
      </c>
      <c r="BJ210" s="22">
        <v>7236.0087932729257</v>
      </c>
      <c r="BK210" s="23">
        <v>5.2060246566306336</v>
      </c>
      <c r="BL210" s="22">
        <v>1720.3914346687529</v>
      </c>
      <c r="BM210" s="23">
        <v>5.2060246566306336</v>
      </c>
      <c r="BN210" s="47">
        <f>BL210/'Annual Investment'!$D$2</f>
        <v>3.9174463848517506E-5</v>
      </c>
    </row>
    <row r="211" spans="1:66" x14ac:dyDescent="0.25">
      <c r="A211" t="s">
        <v>243</v>
      </c>
      <c r="B211" t="s">
        <v>43</v>
      </c>
      <c r="C211" t="s">
        <v>234</v>
      </c>
      <c r="D211" t="s">
        <v>45</v>
      </c>
      <c r="E211" s="15">
        <v>10</v>
      </c>
      <c r="F211" s="16">
        <v>236</v>
      </c>
      <c r="G211" s="17">
        <v>38.231999999999999</v>
      </c>
      <c r="H211" s="16">
        <v>236</v>
      </c>
      <c r="I211" s="37">
        <v>38.231999999999999</v>
      </c>
      <c r="J211" s="38">
        <v>0</v>
      </c>
      <c r="K211" s="39" t="s">
        <v>51</v>
      </c>
      <c r="L211" s="38">
        <v>51.558222109971112</v>
      </c>
      <c r="M211" s="38">
        <v>43.625400000000006</v>
      </c>
      <c r="N211" s="38">
        <v>51.558222109971112</v>
      </c>
      <c r="O211" s="38">
        <v>0</v>
      </c>
      <c r="P211" s="38">
        <v>51.558222109971112</v>
      </c>
      <c r="Q211" s="18">
        <v>240.79873319345853</v>
      </c>
      <c r="R211" s="18">
        <v>0</v>
      </c>
      <c r="S211" s="18">
        <v>240.79873319345853</v>
      </c>
      <c r="T211" s="19">
        <v>1.04</v>
      </c>
      <c r="U211" s="19">
        <v>4.6704235200323021</v>
      </c>
      <c r="V211" s="19">
        <v>4.6704235200323012</v>
      </c>
      <c r="W211" s="18">
        <v>0.18905801784132173</v>
      </c>
      <c r="X211" s="18">
        <v>2.5008303244924E-2</v>
      </c>
      <c r="Y211" s="18">
        <v>1.1670248014896398</v>
      </c>
      <c r="AA211" t="s">
        <v>243</v>
      </c>
      <c r="AB211" s="15">
        <v>535.53623036364399</v>
      </c>
      <c r="AC211" s="20">
        <v>23.659562228481505</v>
      </c>
      <c r="AD211" s="20">
        <v>146.0466804227253</v>
      </c>
      <c r="AE211" s="21">
        <v>23.659562228481505</v>
      </c>
      <c r="AF211" s="20">
        <v>146.0466804227253</v>
      </c>
      <c r="AG211" s="20">
        <v>1460.4668042272531</v>
      </c>
      <c r="AH211" s="22">
        <v>128956.44585076565</v>
      </c>
      <c r="AI211" s="22">
        <v>27611.295913025409</v>
      </c>
      <c r="AJ211" s="22">
        <v>101345.14993774024</v>
      </c>
      <c r="AK211" s="23">
        <v>4.6704235200323021</v>
      </c>
      <c r="AL211" s="22">
        <v>27611.295913025413</v>
      </c>
      <c r="AM211" s="23">
        <v>4.6704235200323012</v>
      </c>
      <c r="AN211" s="47">
        <f>AL211/'Annual Investment'!$B$2</f>
        <v>6.5922484844032389E-4</v>
      </c>
      <c r="AO211" s="15">
        <v>953.5607103971746</v>
      </c>
      <c r="AP211" s="20">
        <v>42.127549336778856</v>
      </c>
      <c r="AQ211" s="20">
        <v>260.0466008443139</v>
      </c>
      <c r="AR211" s="21">
        <v>65.787111565260361</v>
      </c>
      <c r="AS211" s="20">
        <v>406.09328126703917</v>
      </c>
      <c r="AT211" s="20">
        <v>2600.4660084431393</v>
      </c>
      <c r="AU211" s="22">
        <v>239682.38032578889</v>
      </c>
      <c r="AV211" s="22">
        <v>49163.894901999367</v>
      </c>
      <c r="AW211" s="22">
        <v>190518.48542378953</v>
      </c>
      <c r="AX211" s="23">
        <v>4.875170708170268</v>
      </c>
      <c r="AY211" s="22">
        <v>49163.894901999367</v>
      </c>
      <c r="AZ211" s="23">
        <v>4.875170708170268</v>
      </c>
      <c r="BA211" s="47">
        <f>AY211/'Annual Investment'!$C$2</f>
        <v>1.1345761720309383E-3</v>
      </c>
      <c r="BB211" s="15">
        <v>489.12893030661581</v>
      </c>
      <c r="BC211" s="20">
        <v>21.609324837802042</v>
      </c>
      <c r="BD211" s="20">
        <v>133.39089406050644</v>
      </c>
      <c r="BE211" s="21">
        <v>87.396436403062395</v>
      </c>
      <c r="BF211" s="20">
        <v>539.48417532754559</v>
      </c>
      <c r="BG211" s="20">
        <v>1333.9089406050643</v>
      </c>
      <c r="BH211" s="22">
        <v>128806.69495742589</v>
      </c>
      <c r="BI211" s="22">
        <v>25218.618029161076</v>
      </c>
      <c r="BJ211" s="22">
        <v>103588.07692826481</v>
      </c>
      <c r="BK211" s="23">
        <v>5.1076032322026004</v>
      </c>
      <c r="BL211" s="22">
        <v>25218.61802916108</v>
      </c>
      <c r="BM211" s="23">
        <v>5.1076032322025995</v>
      </c>
      <c r="BN211" s="47">
        <f>BL211/'Annual Investment'!$D$2</f>
        <v>5.7424480288880276E-4</v>
      </c>
    </row>
    <row r="212" spans="1:66" x14ac:dyDescent="0.25">
      <c r="A212" t="s">
        <v>244</v>
      </c>
      <c r="B212" t="s">
        <v>43</v>
      </c>
      <c r="C212" t="s">
        <v>234</v>
      </c>
      <c r="D212" t="s">
        <v>45</v>
      </c>
      <c r="E212" s="15">
        <v>10</v>
      </c>
      <c r="F212" s="16">
        <v>413</v>
      </c>
      <c r="G212" s="17">
        <v>66.906000000000006</v>
      </c>
      <c r="H212" s="16">
        <v>413</v>
      </c>
      <c r="I212" s="37">
        <v>66.906000000000006</v>
      </c>
      <c r="J212" s="38">
        <v>0</v>
      </c>
      <c r="K212" s="39" t="s">
        <v>51</v>
      </c>
      <c r="L212" s="38">
        <v>57.50783869244944</v>
      </c>
      <c r="M212" s="38">
        <v>43.625400000000006</v>
      </c>
      <c r="N212" s="38">
        <v>57.50783869244944</v>
      </c>
      <c r="O212" s="38">
        <v>0</v>
      </c>
      <c r="P212" s="38">
        <v>57.50783869244944</v>
      </c>
      <c r="Q212" s="18">
        <v>421.39738081449906</v>
      </c>
      <c r="R212" s="18">
        <v>0</v>
      </c>
      <c r="S212" s="18">
        <v>421.39738081449906</v>
      </c>
      <c r="T212" s="19">
        <v>1.04</v>
      </c>
      <c r="U212" s="19">
        <v>7.3276511584468036</v>
      </c>
      <c r="V212" s="19">
        <v>7.3276511584468036</v>
      </c>
      <c r="W212" s="18">
        <v>0.12049975512945729</v>
      </c>
      <c r="X212" s="18">
        <v>1.5939521907744798E-2</v>
      </c>
      <c r="Y212" s="18">
        <v>0.7438256489472671</v>
      </c>
      <c r="AA212" t="s">
        <v>244</v>
      </c>
      <c r="AB212" s="15">
        <v>248.66348182230351</v>
      </c>
      <c r="AC212" s="20">
        <v>19.225068968216846</v>
      </c>
      <c r="AD212" s="20">
        <v>118.67326523590644</v>
      </c>
      <c r="AE212" s="21">
        <v>19.225068968216846</v>
      </c>
      <c r="AF212" s="20">
        <v>118.67326523590644</v>
      </c>
      <c r="AG212" s="20">
        <v>1186.7326523590643</v>
      </c>
      <c r="AH212" s="22">
        <v>104786.13994413249</v>
      </c>
      <c r="AI212" s="22">
        <v>14300.099401339863</v>
      </c>
      <c r="AJ212" s="22">
        <v>90486.040542792631</v>
      </c>
      <c r="AK212" s="23">
        <v>7.3276511584468036</v>
      </c>
      <c r="AL212" s="22">
        <v>14300.099401339863</v>
      </c>
      <c r="AM212" s="23">
        <v>7.3276511584468036</v>
      </c>
      <c r="AN212" s="47">
        <f>AL212/'Annual Investment'!$B$2</f>
        <v>3.4141754484195481E-4</v>
      </c>
      <c r="AO212" s="15">
        <v>195.16535073769435</v>
      </c>
      <c r="AP212" s="20">
        <v>17.244498126621494</v>
      </c>
      <c r="AQ212" s="20">
        <v>106.44751930013267</v>
      </c>
      <c r="AR212" s="21">
        <v>39.216005518869316</v>
      </c>
      <c r="AS212" s="20">
        <v>242.07410814116861</v>
      </c>
      <c r="AT212" s="20">
        <v>1064.4751930013269</v>
      </c>
      <c r="AU212" s="22">
        <v>98111.481189183105</v>
      </c>
      <c r="AV212" s="22">
        <v>11223.537508578645</v>
      </c>
      <c r="AW212" s="22">
        <v>86887.943680604454</v>
      </c>
      <c r="AX212" s="23">
        <v>8.7415826885411274</v>
      </c>
      <c r="AY212" s="22">
        <v>11223.537508578645</v>
      </c>
      <c r="AZ212" s="23">
        <v>8.7415826885411274</v>
      </c>
      <c r="BA212" s="47">
        <f>AY212/'Annual Investment'!$C$2</f>
        <v>2.5901036214709991E-4</v>
      </c>
      <c r="BB212" s="15">
        <v>198.7259385588884</v>
      </c>
      <c r="BC212" s="20">
        <v>17.559105969561685</v>
      </c>
      <c r="BD212" s="20">
        <v>108.3895430219857</v>
      </c>
      <c r="BE212" s="21">
        <v>56.775111488430994</v>
      </c>
      <c r="BF212" s="20">
        <v>350.46365116315428</v>
      </c>
      <c r="BG212" s="20">
        <v>1083.8954302198572</v>
      </c>
      <c r="BH212" s="22">
        <v>104664.40652845854</v>
      </c>
      <c r="BI212" s="22">
        <v>11428.299218650172</v>
      </c>
      <c r="BJ212" s="22">
        <v>93236.107309808373</v>
      </c>
      <c r="BK212" s="23">
        <v>9.1583537082800266</v>
      </c>
      <c r="BL212" s="22">
        <v>11428.299218650172</v>
      </c>
      <c r="BM212" s="23">
        <v>9.1583537082800266</v>
      </c>
      <c r="BN212" s="47">
        <f>BL212/'Annual Investment'!$D$2</f>
        <v>2.6023001833722363E-4</v>
      </c>
    </row>
    <row r="213" spans="1:66" x14ac:dyDescent="0.25">
      <c r="A213" t="s">
        <v>245</v>
      </c>
      <c r="B213" t="s">
        <v>43</v>
      </c>
      <c r="C213" t="s">
        <v>234</v>
      </c>
      <c r="D213" t="s">
        <v>45</v>
      </c>
      <c r="E213" s="15">
        <v>10</v>
      </c>
      <c r="F213" s="16">
        <v>472</v>
      </c>
      <c r="G213" s="17">
        <v>76.463999999999999</v>
      </c>
      <c r="H213" s="16">
        <v>472</v>
      </c>
      <c r="I213" s="37">
        <v>76.463999999999999</v>
      </c>
      <c r="J213" s="38">
        <v>0</v>
      </c>
      <c r="K213" s="39" t="s">
        <v>51</v>
      </c>
      <c r="L213" s="38">
        <v>59.491044219942211</v>
      </c>
      <c r="M213" s="38">
        <v>43.625400000000006</v>
      </c>
      <c r="N213" s="38">
        <v>59.491044219942211</v>
      </c>
      <c r="O213" s="38">
        <v>0</v>
      </c>
      <c r="P213" s="38">
        <v>59.491044219942211</v>
      </c>
      <c r="Q213" s="18">
        <v>481.59746638180258</v>
      </c>
      <c r="R213" s="18">
        <v>0</v>
      </c>
      <c r="S213" s="18">
        <v>481.59746638180258</v>
      </c>
      <c r="T213" s="19">
        <v>1.04</v>
      </c>
      <c r="U213" s="19">
        <v>8.0952935470640899</v>
      </c>
      <c r="V213" s="19">
        <v>8.0952935470640881</v>
      </c>
      <c r="W213" s="18">
        <v>0.10907337801081322</v>
      </c>
      <c r="X213" s="18">
        <v>1.4428058351548263E-2</v>
      </c>
      <c r="Y213" s="18">
        <v>0.67329245685687167</v>
      </c>
      <c r="AA213" t="s">
        <v>245</v>
      </c>
      <c r="AB213" s="15">
        <v>1478.6379723970149</v>
      </c>
      <c r="AC213" s="20">
        <v>130.65008542024441</v>
      </c>
      <c r="AD213" s="20">
        <v>806.48200876694068</v>
      </c>
      <c r="AE213" s="21">
        <v>130.65008542024441</v>
      </c>
      <c r="AF213" s="20">
        <v>806.48200876694068</v>
      </c>
      <c r="AG213" s="20">
        <v>8064.8200876694082</v>
      </c>
      <c r="AH213" s="22">
        <v>712108.30120232806</v>
      </c>
      <c r="AI213" s="22">
        <v>87965.717001156489</v>
      </c>
      <c r="AJ213" s="22">
        <v>624142.58420117153</v>
      </c>
      <c r="AK213" s="23">
        <v>8.0952935470640899</v>
      </c>
      <c r="AL213" s="22">
        <v>87965.717001156503</v>
      </c>
      <c r="AM213" s="23">
        <v>8.0952935470640881</v>
      </c>
      <c r="AN213" s="47">
        <f>AL213/'Annual Investment'!$B$2</f>
        <v>2.1001979277139207E-3</v>
      </c>
      <c r="AO213" s="15">
        <v>1326.3083626438993</v>
      </c>
      <c r="AP213" s="20">
        <v>117.19048482983472</v>
      </c>
      <c r="AQ213" s="20">
        <v>723.39805450515246</v>
      </c>
      <c r="AR213" s="21">
        <v>247.84057025007914</v>
      </c>
      <c r="AS213" s="20">
        <v>1529.8800632720931</v>
      </c>
      <c r="AT213" s="20">
        <v>7233.980545051525</v>
      </c>
      <c r="AU213" s="22">
        <v>666748.83294799901</v>
      </c>
      <c r="AV213" s="22">
        <v>78903.469451327372</v>
      </c>
      <c r="AW213" s="22">
        <v>587845.36349667166</v>
      </c>
      <c r="AX213" s="23">
        <v>8.4501839726996</v>
      </c>
      <c r="AY213" s="22">
        <v>78903.469451327357</v>
      </c>
      <c r="AZ213" s="23">
        <v>8.4501839726996018</v>
      </c>
      <c r="BA213" s="47">
        <f>AY213/'Annual Investment'!$C$2</f>
        <v>1.8208890184249103E-3</v>
      </c>
      <c r="BB213" s="15">
        <v>1350.5054723528083</v>
      </c>
      <c r="BC213" s="20">
        <v>119.32850272833838</v>
      </c>
      <c r="BD213" s="20">
        <v>736.59569585394058</v>
      </c>
      <c r="BE213" s="21">
        <v>367.16907297841755</v>
      </c>
      <c r="BF213" s="20">
        <v>2266.4757591260336</v>
      </c>
      <c r="BG213" s="20">
        <v>7365.9569585394056</v>
      </c>
      <c r="BH213" s="22">
        <v>711281.3642197774</v>
      </c>
      <c r="BI213" s="22">
        <v>80342.980775014861</v>
      </c>
      <c r="BJ213" s="22">
        <v>630938.38344476256</v>
      </c>
      <c r="BK213" s="23">
        <v>8.8530616783012412</v>
      </c>
      <c r="BL213" s="22">
        <v>80342.980775014861</v>
      </c>
      <c r="BM213" s="23">
        <v>8.8530616783012412</v>
      </c>
      <c r="BN213" s="47">
        <f>BL213/'Annual Investment'!$D$2</f>
        <v>1.8294634188637199E-3</v>
      </c>
    </row>
    <row r="214" spans="1:66" x14ac:dyDescent="0.25">
      <c r="A214" t="s">
        <v>246</v>
      </c>
      <c r="B214" t="s">
        <v>43</v>
      </c>
      <c r="C214" t="s">
        <v>234</v>
      </c>
      <c r="D214" t="s">
        <v>45</v>
      </c>
      <c r="E214" s="15">
        <v>10</v>
      </c>
      <c r="F214" s="16">
        <v>310</v>
      </c>
      <c r="G214" s="17">
        <v>50.22</v>
      </c>
      <c r="H214" s="16">
        <v>310</v>
      </c>
      <c r="I214" s="37">
        <v>50.22</v>
      </c>
      <c r="J214" s="38">
        <v>0</v>
      </c>
      <c r="K214" s="39" t="s">
        <v>51</v>
      </c>
      <c r="L214" s="38">
        <v>54.045632432589173</v>
      </c>
      <c r="M214" s="38">
        <v>43.625400000000006</v>
      </c>
      <c r="N214" s="38">
        <v>54.045632432589173</v>
      </c>
      <c r="O214" s="38">
        <v>0</v>
      </c>
      <c r="P214" s="38">
        <v>54.045632432589173</v>
      </c>
      <c r="Q214" s="18">
        <v>316.30311763748568</v>
      </c>
      <c r="R214" s="18">
        <v>0</v>
      </c>
      <c r="S214" s="18">
        <v>316.30311763748568</v>
      </c>
      <c r="T214" s="19">
        <v>1.04</v>
      </c>
      <c r="U214" s="19">
        <v>5.8525194988144307</v>
      </c>
      <c r="V214" s="19">
        <v>5.8525194988144298</v>
      </c>
      <c r="W214" s="18">
        <v>0.1508718026964338</v>
      </c>
      <c r="X214" s="18">
        <v>1.9957089553893002E-2</v>
      </c>
      <c r="Y214" s="18">
        <v>0.93130742405206035</v>
      </c>
      <c r="AA214" t="s">
        <v>246</v>
      </c>
      <c r="AB214" s="15">
        <v>106.74334829445225</v>
      </c>
      <c r="AC214" s="20">
        <v>6.1945299882236533</v>
      </c>
      <c r="AD214" s="20">
        <v>38.237839433479337</v>
      </c>
      <c r="AE214" s="21">
        <v>6.1945299882236533</v>
      </c>
      <c r="AF214" s="20">
        <v>38.237839433479337</v>
      </c>
      <c r="AG214" s="20">
        <v>382.37839433479337</v>
      </c>
      <c r="AH214" s="22">
        <v>33763.253852599235</v>
      </c>
      <c r="AI214" s="22">
        <v>5769.0117665458092</v>
      </c>
      <c r="AJ214" s="22">
        <v>27994.242086053426</v>
      </c>
      <c r="AK214" s="23">
        <v>5.8525194988144307</v>
      </c>
      <c r="AL214" s="22">
        <v>5769.0117665458101</v>
      </c>
      <c r="AM214" s="23">
        <v>5.8525194988144298</v>
      </c>
      <c r="AN214" s="47">
        <f>AL214/'Annual Investment'!$B$2</f>
        <v>1.3773623372952717E-4</v>
      </c>
      <c r="AO214" s="15">
        <v>83.84591457507905</v>
      </c>
      <c r="AP214" s="20">
        <v>5.5563681437929988</v>
      </c>
      <c r="AQ214" s="20">
        <v>34.298568788845671</v>
      </c>
      <c r="AR214" s="21">
        <v>12.630121743248395</v>
      </c>
      <c r="AS214" s="20">
        <v>77.963714464496277</v>
      </c>
      <c r="AT214" s="20">
        <v>342.98568788845671</v>
      </c>
      <c r="AU214" s="22">
        <v>31612.605053119922</v>
      </c>
      <c r="AV214" s="22">
        <v>4531.5054800989928</v>
      </c>
      <c r="AW214" s="22">
        <v>27081.099573020929</v>
      </c>
      <c r="AX214" s="23">
        <v>6.9761815784959236</v>
      </c>
      <c r="AY214" s="22">
        <v>4531.5054800989928</v>
      </c>
      <c r="AZ214" s="23">
        <v>6.9761815784959236</v>
      </c>
      <c r="BA214" s="47">
        <f>AY214/'Annual Investment'!$C$2</f>
        <v>1.0457548474132081E-4</v>
      </c>
      <c r="BB214" s="15">
        <v>85.375595643795748</v>
      </c>
      <c r="BC214" s="20">
        <v>5.6577382725995724</v>
      </c>
      <c r="BD214" s="20">
        <v>34.924310324688719</v>
      </c>
      <c r="BE214" s="21">
        <v>18.287860015847965</v>
      </c>
      <c r="BF214" s="20">
        <v>112.88802478918498</v>
      </c>
      <c r="BG214" s="20">
        <v>349.24310324688713</v>
      </c>
      <c r="BH214" s="22">
        <v>33724.030119613977</v>
      </c>
      <c r="BI214" s="22">
        <v>4614.1780608779454</v>
      </c>
      <c r="BJ214" s="22">
        <v>29109.852058736033</v>
      </c>
      <c r="BK214" s="23">
        <v>7.3087838559046121</v>
      </c>
      <c r="BL214" s="22">
        <v>4614.1780608779454</v>
      </c>
      <c r="BM214" s="23">
        <v>7.3087838559046121</v>
      </c>
      <c r="BN214" s="47">
        <f>BL214/'Annual Investment'!$D$2</f>
        <v>1.0506792116835267E-4</v>
      </c>
    </row>
    <row r="215" spans="1:66" x14ac:dyDescent="0.25">
      <c r="A215" t="s">
        <v>247</v>
      </c>
      <c r="B215" t="s">
        <v>43</v>
      </c>
      <c r="C215" t="s">
        <v>234</v>
      </c>
      <c r="D215" t="s">
        <v>45</v>
      </c>
      <c r="E215" s="15">
        <v>10</v>
      </c>
      <c r="F215" s="16">
        <v>354</v>
      </c>
      <c r="G215" s="17">
        <v>57.347999999999999</v>
      </c>
      <c r="H215" s="16">
        <v>354</v>
      </c>
      <c r="I215" s="37">
        <v>57.347999999999999</v>
      </c>
      <c r="J215" s="38">
        <v>0</v>
      </c>
      <c r="K215" s="39" t="s">
        <v>51</v>
      </c>
      <c r="L215" s="38">
        <v>55.524633164956661</v>
      </c>
      <c r="M215" s="38">
        <v>43.625400000000006</v>
      </c>
      <c r="N215" s="38">
        <v>55.524633164956661</v>
      </c>
      <c r="O215" s="38">
        <v>0</v>
      </c>
      <c r="P215" s="38">
        <v>55.524633164956661</v>
      </c>
      <c r="Q215" s="18">
        <v>361.19809978763061</v>
      </c>
      <c r="R215" s="18">
        <v>0</v>
      </c>
      <c r="S215" s="18">
        <v>361.19809978763061</v>
      </c>
      <c r="T215" s="19">
        <v>1.04</v>
      </c>
      <c r="U215" s="19">
        <v>6.5051866027562353</v>
      </c>
      <c r="V215" s="19">
        <v>6.5051866027562353</v>
      </c>
      <c r="W215" s="18">
        <v>0.13573492462098269</v>
      </c>
      <c r="X215" s="18">
        <v>1.7954806649340169E-2</v>
      </c>
      <c r="Y215" s="18">
        <v>0.83786990506779457</v>
      </c>
      <c r="AA215" t="s">
        <v>247</v>
      </c>
      <c r="AB215" s="15">
        <v>742.95796398127288</v>
      </c>
      <c r="AC215" s="20">
        <v>49.234932723482174</v>
      </c>
      <c r="AD215" s="20">
        <v>303.91933779927274</v>
      </c>
      <c r="AE215" s="21">
        <v>49.234932723482174</v>
      </c>
      <c r="AF215" s="20">
        <v>303.91933779927274</v>
      </c>
      <c r="AG215" s="20">
        <v>3039.1933779927267</v>
      </c>
      <c r="AH215" s="22">
        <v>268355.00481212267</v>
      </c>
      <c r="AI215" s="22">
        <v>41252.468407043263</v>
      </c>
      <c r="AJ215" s="22">
        <v>227102.53640507942</v>
      </c>
      <c r="AK215" s="23">
        <v>6.5051866027562353</v>
      </c>
      <c r="AL215" s="22">
        <v>41252.468407043263</v>
      </c>
      <c r="AM215" s="23">
        <v>6.5051866027562353</v>
      </c>
      <c r="AN215" s="47">
        <f>AL215/'Annual Investment'!$B$2</f>
        <v>9.8491039026507555E-4</v>
      </c>
      <c r="AO215" s="15">
        <v>666.4182708116391</v>
      </c>
      <c r="AP215" s="20">
        <v>44.162739104762352</v>
      </c>
      <c r="AQ215" s="20">
        <v>272.60950064668117</v>
      </c>
      <c r="AR215" s="21">
        <v>93.397671828244526</v>
      </c>
      <c r="AS215" s="20">
        <v>576.52883844595385</v>
      </c>
      <c r="AT215" s="20">
        <v>2726.0950064668114</v>
      </c>
      <c r="AU215" s="22">
        <v>251261.48083391835</v>
      </c>
      <c r="AV215" s="22">
        <v>37002.630021241006</v>
      </c>
      <c r="AW215" s="22">
        <v>214258.85081267735</v>
      </c>
      <c r="AX215" s="23">
        <v>6.7903681627409753</v>
      </c>
      <c r="AY215" s="22">
        <v>37002.630021241006</v>
      </c>
      <c r="AZ215" s="23">
        <v>6.7903681627409753</v>
      </c>
      <c r="BA215" s="47">
        <f>AY215/'Annual Investment'!$C$2</f>
        <v>8.53925475356701E-4</v>
      </c>
      <c r="BB215" s="15">
        <v>678.57637556693589</v>
      </c>
      <c r="BC215" s="20">
        <v>44.968442117170163</v>
      </c>
      <c r="BD215" s="20">
        <v>277.5829760319146</v>
      </c>
      <c r="BE215" s="21">
        <v>138.3661139454147</v>
      </c>
      <c r="BF215" s="20">
        <v>854.11181447786851</v>
      </c>
      <c r="BG215" s="20">
        <v>2775.8297603191454</v>
      </c>
      <c r="BH215" s="22">
        <v>268043.3771038233</v>
      </c>
      <c r="BI215" s="22">
        <v>37677.704327759973</v>
      </c>
      <c r="BJ215" s="22">
        <v>230365.67277606332</v>
      </c>
      <c r="BK215" s="23">
        <v>7.1141111669676684</v>
      </c>
      <c r="BL215" s="22">
        <v>37677.704327759973</v>
      </c>
      <c r="BM215" s="23">
        <v>7.1141111669676693</v>
      </c>
      <c r="BN215" s="47">
        <f>BL215/'Annual Investment'!$D$2</f>
        <v>8.5794653259661053E-4</v>
      </c>
    </row>
    <row r="216" spans="1:66" x14ac:dyDescent="0.25">
      <c r="A216" t="s">
        <v>248</v>
      </c>
      <c r="B216" t="s">
        <v>43</v>
      </c>
      <c r="C216" t="s">
        <v>234</v>
      </c>
      <c r="D216" t="s">
        <v>45</v>
      </c>
      <c r="E216" s="15">
        <v>15</v>
      </c>
      <c r="F216" s="16">
        <v>11.0617</v>
      </c>
      <c r="G216" s="17">
        <v>1.7919954</v>
      </c>
      <c r="H216" s="16">
        <v>11.0617</v>
      </c>
      <c r="I216" s="37">
        <v>1.7919954</v>
      </c>
      <c r="J216" s="38">
        <v>0</v>
      </c>
      <c r="K216" s="39" t="s">
        <v>51</v>
      </c>
      <c r="L216" s="38">
        <v>1.8202241454824888</v>
      </c>
      <c r="M216" s="38">
        <v>1.4483999999999999</v>
      </c>
      <c r="N216" s="38">
        <v>1.8202241454824888</v>
      </c>
      <c r="O216" s="38">
        <v>0</v>
      </c>
      <c r="P216" s="38">
        <v>1.8202241454824888</v>
      </c>
      <c r="Q216" s="18">
        <v>15.647133422278387</v>
      </c>
      <c r="R216" s="18">
        <v>0</v>
      </c>
      <c r="S216" s="18">
        <v>15.647133422278387</v>
      </c>
      <c r="T216" s="19">
        <v>1.04</v>
      </c>
      <c r="U216" s="19">
        <v>8.5962673669130911</v>
      </c>
      <c r="V216" s="19">
        <v>8.5962673669130911</v>
      </c>
      <c r="W216" s="18">
        <v>0.14240071345743907</v>
      </c>
      <c r="X216" s="18">
        <v>1.4486335114060722E-2</v>
      </c>
      <c r="Y216" s="18">
        <v>0.87901674973727828</v>
      </c>
      <c r="AA216" t="s">
        <v>248</v>
      </c>
      <c r="AB216" s="15">
        <v>935.82378646784014</v>
      </c>
      <c r="AC216" s="20">
        <v>1.9378573304259885</v>
      </c>
      <c r="AD216" s="20">
        <v>11.962082286580177</v>
      </c>
      <c r="AE216" s="21">
        <v>1.9378573304259885</v>
      </c>
      <c r="AF216" s="20">
        <v>11.962082286580177</v>
      </c>
      <c r="AG216" s="20">
        <v>179.43123429870266</v>
      </c>
      <c r="AH216" s="22">
        <v>14642.959646604053</v>
      </c>
      <c r="AI216" s="22">
        <v>1703.4090520456114</v>
      </c>
      <c r="AJ216" s="22">
        <v>12939.550594558441</v>
      </c>
      <c r="AK216" s="23">
        <v>8.5962673669130911</v>
      </c>
      <c r="AL216" s="22">
        <v>1703.4090520456114</v>
      </c>
      <c r="AM216" s="23">
        <v>8.5962673669130911</v>
      </c>
      <c r="AN216" s="47">
        <f>AL216/'Annual Investment'!$B$2</f>
        <v>4.066920935923586E-5</v>
      </c>
      <c r="AO216" s="15">
        <v>1666.3014452353798</v>
      </c>
      <c r="AP216" s="20">
        <v>3.4504941176335095</v>
      </c>
      <c r="AQ216" s="20">
        <v>21.299346405145119</v>
      </c>
      <c r="AR216" s="21">
        <v>5.3883514480594981</v>
      </c>
      <c r="AS216" s="20">
        <v>33.2614286917253</v>
      </c>
      <c r="AT216" s="20">
        <v>319.49019607717685</v>
      </c>
      <c r="AU216" s="22">
        <v>27220.782685773283</v>
      </c>
      <c r="AV216" s="22">
        <v>3033.0421242698053</v>
      </c>
      <c r="AW216" s="22">
        <v>24187.740561503477</v>
      </c>
      <c r="AX216" s="23">
        <v>8.9747460043360245</v>
      </c>
      <c r="AY216" s="22">
        <v>3033.0421242698053</v>
      </c>
      <c r="AZ216" s="23">
        <v>8.9747460043360245</v>
      </c>
      <c r="BA216" s="47">
        <f>AY216/'Annual Investment'!$C$2</f>
        <v>6.9994806754472086E-5</v>
      </c>
      <c r="BB216" s="15">
        <v>854.72926326512845</v>
      </c>
      <c r="BC216" s="20">
        <v>1.7699308270412879</v>
      </c>
      <c r="BD216" s="20">
        <v>10.925498932353628</v>
      </c>
      <c r="BE216" s="21">
        <v>7.1582822751007855</v>
      </c>
      <c r="BF216" s="20">
        <v>44.186927624078926</v>
      </c>
      <c r="BG216" s="20">
        <v>163.88248398530445</v>
      </c>
      <c r="BH216" s="22">
        <v>14622.526852333811</v>
      </c>
      <c r="BI216" s="22">
        <v>1555.7988428456454</v>
      </c>
      <c r="BJ216" s="22">
        <v>13066.728009488166</v>
      </c>
      <c r="BK216" s="23">
        <v>9.3987258825751336</v>
      </c>
      <c r="BL216" s="22">
        <v>1555.7988428456456</v>
      </c>
      <c r="BM216" s="23">
        <v>9.3987258825751336</v>
      </c>
      <c r="BN216" s="47">
        <f>BL216/'Annual Investment'!$D$2</f>
        <v>3.5426580426074407E-5</v>
      </c>
    </row>
    <row r="217" spans="1:66" x14ac:dyDescent="0.25">
      <c r="A217" t="s">
        <v>249</v>
      </c>
      <c r="B217" t="s">
        <v>43</v>
      </c>
      <c r="C217" t="s">
        <v>234</v>
      </c>
      <c r="D217" t="s">
        <v>45</v>
      </c>
      <c r="E217" s="15">
        <v>15</v>
      </c>
      <c r="F217" s="16">
        <v>11.0617</v>
      </c>
      <c r="G217" s="17">
        <v>1.7919954</v>
      </c>
      <c r="H217" s="16">
        <v>11.0617</v>
      </c>
      <c r="I217" s="37">
        <v>1.7919954</v>
      </c>
      <c r="J217" s="38">
        <v>0</v>
      </c>
      <c r="K217" s="39" t="s">
        <v>51</v>
      </c>
      <c r="L217" s="38">
        <v>1.8202241454824888</v>
      </c>
      <c r="M217" s="38">
        <v>1.4483999999999999</v>
      </c>
      <c r="N217" s="38">
        <v>1.8202241454824888</v>
      </c>
      <c r="O217" s="38">
        <v>0</v>
      </c>
      <c r="P217" s="38">
        <v>1.8202241454824888</v>
      </c>
      <c r="Q217" s="18">
        <v>15.647133422278387</v>
      </c>
      <c r="R217" s="18">
        <v>0</v>
      </c>
      <c r="S217" s="18">
        <v>15.647133422278387</v>
      </c>
      <c r="T217" s="19">
        <v>1.04</v>
      </c>
      <c r="U217" s="19">
        <v>8.5962673669130911</v>
      </c>
      <c r="V217" s="19">
        <v>8.5962673669130911</v>
      </c>
      <c r="W217" s="18">
        <v>0.14240071345743907</v>
      </c>
      <c r="X217" s="18">
        <v>1.448633511406072E-2</v>
      </c>
      <c r="Y217" s="18">
        <v>0.87901674973727839</v>
      </c>
      <c r="AA217" t="s">
        <v>249</v>
      </c>
      <c r="AB217" s="15">
        <v>14205.356271321938</v>
      </c>
      <c r="AC217" s="20">
        <v>29.415744908125404</v>
      </c>
      <c r="AD217" s="20">
        <v>181.57867227237907</v>
      </c>
      <c r="AE217" s="21">
        <v>29.415744908125404</v>
      </c>
      <c r="AF217" s="20">
        <v>181.57867227237907</v>
      </c>
      <c r="AG217" s="20">
        <v>2723.6800840856858</v>
      </c>
      <c r="AH217" s="22">
        <v>222273.10488837337</v>
      </c>
      <c r="AI217" s="22">
        <v>25856.932480241288</v>
      </c>
      <c r="AJ217" s="22">
        <v>196416.17240813209</v>
      </c>
      <c r="AK217" s="23">
        <v>8.5962673669130911</v>
      </c>
      <c r="AL217" s="22">
        <v>25856.932480241288</v>
      </c>
      <c r="AM217" s="23">
        <v>8.5962673669130911</v>
      </c>
      <c r="AN217" s="47">
        <f>AL217/'Annual Investment'!$B$2</f>
        <v>6.1733909372133652E-4</v>
      </c>
      <c r="AO217" s="15">
        <v>25293.656805121882</v>
      </c>
      <c r="AP217" s="20">
        <v>52.376845899683765</v>
      </c>
      <c r="AQ217" s="20">
        <v>323.31386357829484</v>
      </c>
      <c r="AR217" s="21">
        <v>81.792590807809162</v>
      </c>
      <c r="AS217" s="20">
        <v>504.89253585067399</v>
      </c>
      <c r="AT217" s="20">
        <v>4849.7079536744232</v>
      </c>
      <c r="AU217" s="22">
        <v>413198.42648488772</v>
      </c>
      <c r="AV217" s="22">
        <v>46040.124844230311</v>
      </c>
      <c r="AW217" s="22">
        <v>367158.30164065742</v>
      </c>
      <c r="AX217" s="23">
        <v>8.9747460043360245</v>
      </c>
      <c r="AY217" s="22">
        <v>46040.124844230311</v>
      </c>
      <c r="AZ217" s="23">
        <v>8.9747460043360245</v>
      </c>
      <c r="BA217" s="47">
        <f>AY217/'Annual Investment'!$C$2</f>
        <v>1.0624875980578387E-3</v>
      </c>
      <c r="BB217" s="15">
        <v>12974.380300839815</v>
      </c>
      <c r="BC217" s="20">
        <v>26.866701121815318</v>
      </c>
      <c r="BD217" s="20">
        <v>165.84383408527975</v>
      </c>
      <c r="BE217" s="21">
        <v>108.65929192962449</v>
      </c>
      <c r="BF217" s="20">
        <v>670.7363699359538</v>
      </c>
      <c r="BG217" s="20">
        <v>2487.6575112791966</v>
      </c>
      <c r="BH217" s="22">
        <v>221962.94487061727</v>
      </c>
      <c r="BI217" s="22">
        <v>23616.280296260986</v>
      </c>
      <c r="BJ217" s="22">
        <v>198346.66457435628</v>
      </c>
      <c r="BK217" s="23">
        <v>9.3987258825751336</v>
      </c>
      <c r="BL217" s="22">
        <v>23616.280296260989</v>
      </c>
      <c r="BM217" s="23">
        <v>9.3987258825751319</v>
      </c>
      <c r="BN217" s="47">
        <f>BL217/'Annual Investment'!$D$2</f>
        <v>5.3775850080331478E-4</v>
      </c>
    </row>
    <row r="218" spans="1:66" x14ac:dyDescent="0.25">
      <c r="A218" t="s">
        <v>250</v>
      </c>
      <c r="B218" t="s">
        <v>43</v>
      </c>
      <c r="C218" t="s">
        <v>44</v>
      </c>
      <c r="D218" t="s">
        <v>45</v>
      </c>
      <c r="E218" s="15">
        <v>4</v>
      </c>
      <c r="F218" s="16">
        <v>411</v>
      </c>
      <c r="G218" s="17">
        <v>0</v>
      </c>
      <c r="H218" s="16">
        <v>411</v>
      </c>
      <c r="I218" s="37">
        <v>0</v>
      </c>
      <c r="J218" s="38">
        <v>0</v>
      </c>
      <c r="K218" s="39" t="s">
        <v>51</v>
      </c>
      <c r="L218" s="38">
        <v>83.50821138643272</v>
      </c>
      <c r="M218" s="38">
        <v>69.692999999999998</v>
      </c>
      <c r="N218" s="38">
        <v>83.50821138643272</v>
      </c>
      <c r="O218" s="38">
        <v>0</v>
      </c>
      <c r="P218" s="38">
        <v>83.50821138643272</v>
      </c>
      <c r="Q218" s="18">
        <v>123.69250473846465</v>
      </c>
      <c r="R218" s="18">
        <v>0</v>
      </c>
      <c r="S218" s="18">
        <v>123.69250473846465</v>
      </c>
      <c r="T218" s="19">
        <v>1.04</v>
      </c>
      <c r="U218" s="19">
        <v>1.4812017008253218</v>
      </c>
      <c r="V218" s="19">
        <v>1.4812017008253218</v>
      </c>
      <c r="W218" s="18">
        <v>0.17583143891023173</v>
      </c>
      <c r="X218" s="18">
        <v>4.8411652628174678E-2</v>
      </c>
      <c r="Y218" s="18" t="s">
        <v>51</v>
      </c>
      <c r="AA218" t="s">
        <v>250</v>
      </c>
      <c r="AB218" s="15">
        <v>260.18691146772738</v>
      </c>
      <c r="AC218" s="20">
        <v>0</v>
      </c>
      <c r="AD218" s="20">
        <v>123.57143715307265</v>
      </c>
      <c r="AE218" s="21">
        <v>0</v>
      </c>
      <c r="AF218" s="20">
        <v>123.57143715307265</v>
      </c>
      <c r="AG218" s="20">
        <v>494.2857486122906</v>
      </c>
      <c r="AH218" s="22">
        <v>32183.17077960835</v>
      </c>
      <c r="AI218" s="22">
        <v>21727.743602830033</v>
      </c>
      <c r="AJ218" s="22">
        <v>10455.427176778318</v>
      </c>
      <c r="AK218" s="23">
        <v>1.4812017008253218</v>
      </c>
      <c r="AL218" s="22">
        <v>21727.743602830033</v>
      </c>
      <c r="AM218" s="23">
        <v>1.4812017008253218</v>
      </c>
      <c r="AN218" s="47">
        <f>AL218/'Annual Investment'!$B$2</f>
        <v>5.1875393783197478E-4</v>
      </c>
      <c r="AO218" s="15">
        <v>233.38239851281079</v>
      </c>
      <c r="AP218" s="20">
        <v>0</v>
      </c>
      <c r="AQ218" s="20">
        <v>110.8410804670176</v>
      </c>
      <c r="AR218" s="21">
        <v>0</v>
      </c>
      <c r="AS218" s="20">
        <v>234.41251762009026</v>
      </c>
      <c r="AT218" s="20">
        <v>443.36432186807042</v>
      </c>
      <c r="AU218" s="22">
        <v>31577.507642325876</v>
      </c>
      <c r="AV218" s="22">
        <v>19489.346668880484</v>
      </c>
      <c r="AW218" s="22">
        <v>12088.160973445392</v>
      </c>
      <c r="AX218" s="23">
        <v>1.6202445458444794</v>
      </c>
      <c r="AY218" s="22">
        <v>19489.346668880484</v>
      </c>
      <c r="AZ218" s="23">
        <v>1.6202445458444794</v>
      </c>
      <c r="BA218" s="47">
        <f>AY218/'Annual Investment'!$C$2</f>
        <v>4.4976396567113919E-4</v>
      </c>
      <c r="BB218" s="15">
        <v>237.64021642303305</v>
      </c>
      <c r="BC218" s="20">
        <v>0</v>
      </c>
      <c r="BD218" s="20">
        <v>112.86326011984583</v>
      </c>
      <c r="BE218" s="21">
        <v>0</v>
      </c>
      <c r="BF218" s="20">
        <v>347.27577773993607</v>
      </c>
      <c r="BG218" s="20">
        <v>451.45304047938333</v>
      </c>
      <c r="BH218" s="22">
        <v>34892.163255694853</v>
      </c>
      <c r="BI218" s="22">
        <v>19844.909426972263</v>
      </c>
      <c r="BJ218" s="22">
        <v>15047.253828722591</v>
      </c>
      <c r="BK218" s="23">
        <v>1.7582425046632399</v>
      </c>
      <c r="BL218" s="22">
        <v>19844.909426972266</v>
      </c>
      <c r="BM218" s="23">
        <v>1.7582425046632397</v>
      </c>
      <c r="BN218" s="47">
        <f>BL218/'Annual Investment'!$D$2</f>
        <v>4.5188186319569413E-4</v>
      </c>
    </row>
    <row r="219" spans="1:66" x14ac:dyDescent="0.25">
      <c r="A219" t="s">
        <v>251</v>
      </c>
      <c r="B219" t="s">
        <v>43</v>
      </c>
      <c r="C219" t="s">
        <v>44</v>
      </c>
      <c r="D219" t="s">
        <v>45</v>
      </c>
      <c r="E219" s="15">
        <v>4</v>
      </c>
      <c r="F219" s="16">
        <v>411</v>
      </c>
      <c r="G219" s="17">
        <v>0</v>
      </c>
      <c r="H219" s="16">
        <v>411</v>
      </c>
      <c r="I219" s="37">
        <v>0</v>
      </c>
      <c r="J219" s="38">
        <v>0</v>
      </c>
      <c r="K219" s="39" t="s">
        <v>51</v>
      </c>
      <c r="L219" s="38">
        <v>83.50821138643272</v>
      </c>
      <c r="M219" s="38">
        <v>69.692999999999998</v>
      </c>
      <c r="N219" s="38">
        <v>83.50821138643272</v>
      </c>
      <c r="O219" s="38">
        <v>0</v>
      </c>
      <c r="P219" s="38">
        <v>83.50821138643272</v>
      </c>
      <c r="Q219" s="18">
        <v>123.69250473846465</v>
      </c>
      <c r="R219" s="18">
        <v>0</v>
      </c>
      <c r="S219" s="18">
        <v>123.69250473846465</v>
      </c>
      <c r="T219" s="19">
        <v>1.04</v>
      </c>
      <c r="U219" s="19">
        <v>1.4812017008253218</v>
      </c>
      <c r="V219" s="19">
        <v>1.4812017008253218</v>
      </c>
      <c r="W219" s="18">
        <v>0.1758314389102317</v>
      </c>
      <c r="X219" s="18">
        <v>4.8411652628174678E-2</v>
      </c>
      <c r="Y219" s="18" t="s">
        <v>51</v>
      </c>
      <c r="AA219" t="s">
        <v>251</v>
      </c>
      <c r="AB219" s="15">
        <v>3709.9378495293436</v>
      </c>
      <c r="AC219" s="20">
        <v>0</v>
      </c>
      <c r="AD219" s="20">
        <v>1761.9731493364695</v>
      </c>
      <c r="AE219" s="21">
        <v>0</v>
      </c>
      <c r="AF219" s="20">
        <v>1761.9731493364695</v>
      </c>
      <c r="AG219" s="20">
        <v>7047.8925973458781</v>
      </c>
      <c r="AH219" s="22">
        <v>458891.50503231765</v>
      </c>
      <c r="AI219" s="22">
        <v>309810.27416902402</v>
      </c>
      <c r="AJ219" s="22">
        <v>149081.23086329363</v>
      </c>
      <c r="AK219" s="23">
        <v>1.4812017008253218</v>
      </c>
      <c r="AL219" s="22">
        <v>309810.27416902402</v>
      </c>
      <c r="AM219" s="23">
        <v>1.4812017008253218</v>
      </c>
      <c r="AN219" s="47">
        <f>AL219/'Annual Investment'!$B$2</f>
        <v>7.3967781764992767E-3</v>
      </c>
      <c r="AO219" s="15">
        <v>3327.7392347386099</v>
      </c>
      <c r="AP219" s="20">
        <v>0</v>
      </c>
      <c r="AQ219" s="20">
        <v>1580.4542872185236</v>
      </c>
      <c r="AR219" s="21">
        <v>0</v>
      </c>
      <c r="AS219" s="20">
        <v>3342.4274365549932</v>
      </c>
      <c r="AT219" s="20">
        <v>6321.8171488740945</v>
      </c>
      <c r="AU219" s="22">
        <v>450255.51106784941</v>
      </c>
      <c r="AV219" s="22">
        <v>277893.5514534777</v>
      </c>
      <c r="AW219" s="22">
        <v>172361.95961437171</v>
      </c>
      <c r="AX219" s="23">
        <v>1.6202445458444794</v>
      </c>
      <c r="AY219" s="22">
        <v>277893.5514534777</v>
      </c>
      <c r="AZ219" s="23">
        <v>1.6202445458444792</v>
      </c>
      <c r="BA219" s="47">
        <f>AY219/'Annual Investment'!$C$2</f>
        <v>6.4130680140101603E-3</v>
      </c>
      <c r="BB219" s="15">
        <v>3388.4503586473043</v>
      </c>
      <c r="BC219" s="20">
        <v>0</v>
      </c>
      <c r="BD219" s="20">
        <v>1609.2880236668932</v>
      </c>
      <c r="BE219" s="21">
        <v>0</v>
      </c>
      <c r="BF219" s="20">
        <v>4951.715460221887</v>
      </c>
      <c r="BG219" s="20">
        <v>6437.1520946675728</v>
      </c>
      <c r="BH219" s="22">
        <v>497518.32782071206</v>
      </c>
      <c r="BI219" s="22">
        <v>282963.42882235284</v>
      </c>
      <c r="BJ219" s="22">
        <v>214554.89899835922</v>
      </c>
      <c r="BK219" s="23">
        <v>1.7582425046632399</v>
      </c>
      <c r="BL219" s="22">
        <v>282963.42882235284</v>
      </c>
      <c r="BM219" s="23">
        <v>1.7582425046632399</v>
      </c>
      <c r="BN219" s="47">
        <f>BL219/'Annual Investment'!$D$2</f>
        <v>6.443266566825318E-3</v>
      </c>
    </row>
    <row r="220" spans="1:66" x14ac:dyDescent="0.25">
      <c r="AA220" s="2" t="s">
        <v>46</v>
      </c>
      <c r="AB220" s="24">
        <v>244317.58760660776</v>
      </c>
      <c r="AC220" s="25">
        <v>1433.7081755892341</v>
      </c>
      <c r="AD220" s="25">
        <v>12578.771336633848</v>
      </c>
      <c r="AE220" s="26">
        <v>1433.7081755892341</v>
      </c>
      <c r="AF220" s="25">
        <v>12578.771336633848</v>
      </c>
      <c r="AG220" s="25">
        <v>92323.706699206785</v>
      </c>
      <c r="AH220" s="27">
        <v>7050008.847613615</v>
      </c>
      <c r="AI220" s="27">
        <v>2484202.137969011</v>
      </c>
      <c r="AJ220" s="27">
        <v>4565806.7096446026</v>
      </c>
      <c r="AK220" s="28">
        <v>2.8379368731150976</v>
      </c>
      <c r="AL220" s="27">
        <v>2484202.137969011</v>
      </c>
      <c r="AM220" s="28">
        <v>2.8379368731150976</v>
      </c>
      <c r="AN220" s="48">
        <f>AL220/'Annual Investment'!$B$2</f>
        <v>5.9310790158356975E-2</v>
      </c>
      <c r="AO220" s="24">
        <v>218362.99295968493</v>
      </c>
      <c r="AP220" s="25">
        <v>1354.5073341374014</v>
      </c>
      <c r="AQ220" s="25">
        <v>11559.902127613193</v>
      </c>
      <c r="AR220" s="26">
        <v>2297.059186605683</v>
      </c>
      <c r="AS220" s="25">
        <v>20035.993476961776</v>
      </c>
      <c r="AT220" s="25">
        <v>86931.794831488616</v>
      </c>
      <c r="AU220" s="27">
        <v>7013247.3182071894</v>
      </c>
      <c r="AV220" s="27">
        <v>2232130.7093158527</v>
      </c>
      <c r="AW220" s="27">
        <v>4781116.6088913362</v>
      </c>
      <c r="AX220" s="28">
        <v>3.1419518977706944</v>
      </c>
      <c r="AY220" s="27">
        <v>2232130.7093158532</v>
      </c>
      <c r="AZ220" s="28">
        <v>3.1419518977706935</v>
      </c>
      <c r="BA220" s="48">
        <f>AY220/'Annual Investment'!$C$2</f>
        <v>5.1511832426956325E-2</v>
      </c>
      <c r="BB220" s="24">
        <v>199817.83585437742</v>
      </c>
      <c r="BC220" s="25">
        <v>1185.0734549722945</v>
      </c>
      <c r="BD220" s="25">
        <v>10559.72142305112</v>
      </c>
      <c r="BE220" s="26">
        <v>2871.2280331206025</v>
      </c>
      <c r="BF220" s="25">
        <v>25487.543261508461</v>
      </c>
      <c r="BG220" s="25">
        <v>72683.80267290464</v>
      </c>
      <c r="BH220" s="27">
        <v>6136938.9646244058</v>
      </c>
      <c r="BI220" s="27">
        <v>2055812.7277508569</v>
      </c>
      <c r="BJ220" s="27">
        <v>4081126.2368735499</v>
      </c>
      <c r="BK220" s="28">
        <v>2.9851643983829539</v>
      </c>
      <c r="BL220" s="27">
        <v>2055812.7277508567</v>
      </c>
      <c r="BM220" s="28">
        <v>2.9851643983829539</v>
      </c>
      <c r="BN220" s="48">
        <f>BL220/'Annual Investment'!$D$2</f>
        <v>4.6812231076995864E-2</v>
      </c>
    </row>
    <row r="221" spans="1:66" ht="18" x14ac:dyDescent="0.25">
      <c r="A221" s="1" t="s">
        <v>252</v>
      </c>
      <c r="B221" s="31"/>
      <c r="AN221" s="47"/>
      <c r="BA221" s="47"/>
      <c r="BN221" s="47"/>
    </row>
    <row r="222" spans="1:66" ht="15.75" thickBot="1" x14ac:dyDescent="0.3">
      <c r="AN222" s="47"/>
      <c r="BA222" s="47"/>
      <c r="BN222" s="47"/>
    </row>
    <row r="223" spans="1:66" ht="104.25" thickBot="1" x14ac:dyDescent="0.3">
      <c r="A223" s="3" t="s">
        <v>4</v>
      </c>
      <c r="B223" s="4" t="s">
        <v>5</v>
      </c>
      <c r="C223" s="5" t="s">
        <v>6</v>
      </c>
      <c r="D223" s="5" t="s">
        <v>7</v>
      </c>
      <c r="E223" s="6" t="s">
        <v>8</v>
      </c>
      <c r="F223" s="6" t="s">
        <v>9</v>
      </c>
      <c r="G223" s="6" t="s">
        <v>10</v>
      </c>
      <c r="H223" s="6" t="s">
        <v>11</v>
      </c>
      <c r="I223" s="6" t="s">
        <v>12</v>
      </c>
      <c r="J223" s="6" t="s">
        <v>13</v>
      </c>
      <c r="K223" s="6" t="s">
        <v>14</v>
      </c>
      <c r="L223" s="6" t="s">
        <v>15</v>
      </c>
      <c r="M223" s="6" t="s">
        <v>16</v>
      </c>
      <c r="N223" s="6" t="s">
        <v>17</v>
      </c>
      <c r="O223" s="6" t="s">
        <v>18</v>
      </c>
      <c r="P223" s="6" t="s">
        <v>19</v>
      </c>
      <c r="Q223" s="6" t="s">
        <v>20</v>
      </c>
      <c r="R223" s="6" t="s">
        <v>21</v>
      </c>
      <c r="S223" s="6" t="s">
        <v>22</v>
      </c>
      <c r="T223" s="6" t="s">
        <v>23</v>
      </c>
      <c r="U223" s="6" t="s">
        <v>24</v>
      </c>
      <c r="V223" s="6" t="s">
        <v>25</v>
      </c>
      <c r="W223" s="6" t="s">
        <v>26</v>
      </c>
      <c r="X223" s="6" t="s">
        <v>27</v>
      </c>
      <c r="Y223" s="7" t="s">
        <v>28</v>
      </c>
      <c r="AA223" s="8" t="s">
        <v>29</v>
      </c>
      <c r="AB223" s="9" t="s">
        <v>30</v>
      </c>
      <c r="AC223" s="10" t="s">
        <v>31</v>
      </c>
      <c r="AD223" s="10" t="s">
        <v>32</v>
      </c>
      <c r="AE223" s="11" t="s">
        <v>33</v>
      </c>
      <c r="AF223" s="12" t="s">
        <v>34</v>
      </c>
      <c r="AG223" s="12" t="s">
        <v>35</v>
      </c>
      <c r="AH223" s="10" t="s">
        <v>36</v>
      </c>
      <c r="AI223" s="10" t="s">
        <v>37</v>
      </c>
      <c r="AJ223" s="12" t="s">
        <v>38</v>
      </c>
      <c r="AK223" s="13" t="s">
        <v>39</v>
      </c>
      <c r="AL223" s="10" t="s">
        <v>40</v>
      </c>
      <c r="AM223" s="13" t="s">
        <v>41</v>
      </c>
      <c r="AN223" s="14" t="s">
        <v>344</v>
      </c>
      <c r="AO223" s="9" t="s">
        <v>30</v>
      </c>
      <c r="AP223" s="10" t="s">
        <v>31</v>
      </c>
      <c r="AQ223" s="10" t="s">
        <v>32</v>
      </c>
      <c r="AR223" s="11" t="s">
        <v>33</v>
      </c>
      <c r="AS223" s="10" t="s">
        <v>34</v>
      </c>
      <c r="AT223" s="10" t="s">
        <v>35</v>
      </c>
      <c r="AU223" s="10" t="s">
        <v>36</v>
      </c>
      <c r="AV223" s="10" t="s">
        <v>37</v>
      </c>
      <c r="AW223" s="12" t="s">
        <v>38</v>
      </c>
      <c r="AX223" s="13" t="s">
        <v>39</v>
      </c>
      <c r="AY223" s="10" t="s">
        <v>40</v>
      </c>
      <c r="AZ223" s="13" t="s">
        <v>41</v>
      </c>
      <c r="BA223" s="14" t="s">
        <v>344</v>
      </c>
      <c r="BB223" s="9" t="s">
        <v>30</v>
      </c>
      <c r="BC223" s="11" t="s">
        <v>31</v>
      </c>
      <c r="BD223" s="10" t="s">
        <v>32</v>
      </c>
      <c r="BE223" s="11" t="s">
        <v>33</v>
      </c>
      <c r="BF223" s="10" t="s">
        <v>34</v>
      </c>
      <c r="BG223" s="10" t="s">
        <v>35</v>
      </c>
      <c r="BH223" s="10" t="s">
        <v>36</v>
      </c>
      <c r="BI223" s="10" t="s">
        <v>37</v>
      </c>
      <c r="BJ223" s="12" t="s">
        <v>38</v>
      </c>
      <c r="BK223" s="13" t="s">
        <v>39</v>
      </c>
      <c r="BL223" s="10" t="s">
        <v>40</v>
      </c>
      <c r="BM223" s="13" t="s">
        <v>41</v>
      </c>
      <c r="BN223" s="14" t="s">
        <v>344</v>
      </c>
    </row>
    <row r="224" spans="1:66" x14ac:dyDescent="0.25">
      <c r="A224" t="s">
        <v>253</v>
      </c>
      <c r="B224" t="s">
        <v>187</v>
      </c>
      <c r="C224" t="s">
        <v>254</v>
      </c>
      <c r="D224" t="s">
        <v>45</v>
      </c>
      <c r="E224" s="15">
        <v>2.9329999999999998</v>
      </c>
      <c r="F224" s="16">
        <v>1000000</v>
      </c>
      <c r="G224" s="17">
        <v>168500</v>
      </c>
      <c r="H224" s="16">
        <v>1000000</v>
      </c>
      <c r="I224" s="37">
        <v>168500</v>
      </c>
      <c r="J224" s="38">
        <v>140000</v>
      </c>
      <c r="K224" s="39">
        <v>0.5</v>
      </c>
      <c r="L224" s="38">
        <v>113321.78906267087</v>
      </c>
      <c r="M224" s="38">
        <v>0</v>
      </c>
      <c r="N224" s="38">
        <v>183321.78906267087</v>
      </c>
      <c r="O224" s="38">
        <v>70000</v>
      </c>
      <c r="P224" s="38">
        <v>253321.78906267087</v>
      </c>
      <c r="Q224" s="18">
        <v>297758.10270837956</v>
      </c>
      <c r="R224" s="18">
        <v>0</v>
      </c>
      <c r="S224" s="18">
        <v>297758.10270837956</v>
      </c>
      <c r="T224" s="19">
        <v>1</v>
      </c>
      <c r="U224" s="19">
        <v>1.1754144947820313</v>
      </c>
      <c r="V224" s="19">
        <v>1.6242373818781966</v>
      </c>
      <c r="W224" s="18">
        <v>0.17213915992984793</v>
      </c>
      <c r="X224" s="18">
        <v>6.2520124988963144E-2</v>
      </c>
      <c r="Y224" s="18">
        <v>1.021597388307703</v>
      </c>
      <c r="AA224" t="s">
        <v>253</v>
      </c>
      <c r="AB224" s="15">
        <v>1.4173759542119013</v>
      </c>
      <c r="AC224" s="20">
        <v>254.34275642673629</v>
      </c>
      <c r="AD224" s="20">
        <v>1509.4525603960612</v>
      </c>
      <c r="AE224" s="21">
        <v>254.34275642673629</v>
      </c>
      <c r="AF224" s="20">
        <v>1509.4525603960612</v>
      </c>
      <c r="AG224" s="20">
        <v>4427.2243596416465</v>
      </c>
      <c r="AH224" s="22">
        <v>422035.1749506148</v>
      </c>
      <c r="AI224" s="22">
        <v>359052.21249536908</v>
      </c>
      <c r="AJ224" s="22">
        <v>62982.962455245724</v>
      </c>
      <c r="AK224" s="23">
        <v>1.1754144947820313</v>
      </c>
      <c r="AL224" s="22">
        <v>259835.89570053603</v>
      </c>
      <c r="AM224" s="23">
        <v>1.6242373818781966</v>
      </c>
      <c r="AN224" s="47">
        <f>AL224/'Annual Investment'!$B$2</f>
        <v>6.203630554034837E-3</v>
      </c>
      <c r="AO224" s="15">
        <v>1.4173759542119013</v>
      </c>
      <c r="AP224" s="20">
        <v>254.34275642673629</v>
      </c>
      <c r="AQ224" s="20">
        <v>1509.4525603960612</v>
      </c>
      <c r="AR224" s="21">
        <v>508.68551285347257</v>
      </c>
      <c r="AS224" s="20">
        <v>3018.9051207921225</v>
      </c>
      <c r="AT224" s="20">
        <v>4427.2243596416465</v>
      </c>
      <c r="AU224" s="22">
        <v>459329.72376870795</v>
      </c>
      <c r="AV224" s="22">
        <v>359052.21249536908</v>
      </c>
      <c r="AW224" s="22">
        <v>100277.51127333887</v>
      </c>
      <c r="AX224" s="23">
        <v>1.2792839252442489</v>
      </c>
      <c r="AY224" s="22">
        <v>259835.89570053603</v>
      </c>
      <c r="AZ224" s="23">
        <v>1.7677685468757978</v>
      </c>
      <c r="BA224" s="47">
        <f>AY224/'Annual Investment'!$C$2</f>
        <v>5.996343790250748E-3</v>
      </c>
      <c r="BB224" s="15">
        <v>1.4173759542119013</v>
      </c>
      <c r="BC224" s="20">
        <v>254.34275642673629</v>
      </c>
      <c r="BD224" s="20">
        <v>1509.4525603960612</v>
      </c>
      <c r="BE224" s="21">
        <v>745.98730459961757</v>
      </c>
      <c r="BF224" s="20">
        <v>4427.2243596416483</v>
      </c>
      <c r="BG224" s="20">
        <v>4427.2243596416465</v>
      </c>
      <c r="BH224" s="22">
        <v>500421.06181142252</v>
      </c>
      <c r="BI224" s="22">
        <v>359052.21249536914</v>
      </c>
      <c r="BJ224" s="22">
        <v>141368.84931605338</v>
      </c>
      <c r="BK224" s="23">
        <v>1.3937278323215365</v>
      </c>
      <c r="BL224" s="22">
        <v>259835.89570053603</v>
      </c>
      <c r="BM224" s="23">
        <v>1.9259119701773759</v>
      </c>
      <c r="BN224" s="47">
        <f>BL224/'Annual Investment'!$D$2</f>
        <v>5.9166371661386954E-3</v>
      </c>
    </row>
    <row r="225" spans="1:66" x14ac:dyDescent="0.25">
      <c r="AA225" s="2" t="s">
        <v>46</v>
      </c>
      <c r="AB225" s="24">
        <v>1.4173759542119013</v>
      </c>
      <c r="AC225" s="25">
        <v>254.34275642673629</v>
      </c>
      <c r="AD225" s="25">
        <v>1509.4525603960612</v>
      </c>
      <c r="AE225" s="26">
        <v>254.34275642673629</v>
      </c>
      <c r="AF225" s="25">
        <v>1509.4525603960612</v>
      </c>
      <c r="AG225" s="25">
        <v>4427.2243596416465</v>
      </c>
      <c r="AH225" s="27">
        <v>422035.1749506148</v>
      </c>
      <c r="AI225" s="27">
        <v>359052.21249536908</v>
      </c>
      <c r="AJ225" s="27">
        <v>62982.962455245724</v>
      </c>
      <c r="AK225" s="28">
        <v>1.1754144947820313</v>
      </c>
      <c r="AL225" s="27">
        <v>259835.89570053603</v>
      </c>
      <c r="AM225" s="28">
        <v>1.6242373818781966</v>
      </c>
      <c r="AN225" s="48">
        <f>AL225/'Annual Investment'!$B$2</f>
        <v>6.203630554034837E-3</v>
      </c>
      <c r="AO225" s="24">
        <v>1.4173759542119013</v>
      </c>
      <c r="AP225" s="25">
        <v>254.34275642673629</v>
      </c>
      <c r="AQ225" s="25">
        <v>1509.4525603960612</v>
      </c>
      <c r="AR225" s="26">
        <v>508.68551285347257</v>
      </c>
      <c r="AS225" s="25">
        <v>3018.9051207921225</v>
      </c>
      <c r="AT225" s="25">
        <v>4427.2243596416465</v>
      </c>
      <c r="AU225" s="27">
        <v>459329.72376870795</v>
      </c>
      <c r="AV225" s="27">
        <v>359052.21249536908</v>
      </c>
      <c r="AW225" s="27">
        <v>100277.51127333887</v>
      </c>
      <c r="AX225" s="28">
        <v>1.2792839252442489</v>
      </c>
      <c r="AY225" s="27">
        <v>259835.89570053603</v>
      </c>
      <c r="AZ225" s="28">
        <v>1.7677685468757978</v>
      </c>
      <c r="BA225" s="48">
        <f>AY225/'Annual Investment'!$C$2</f>
        <v>5.996343790250748E-3</v>
      </c>
      <c r="BB225" s="24">
        <v>1.4173759542119013</v>
      </c>
      <c r="BC225" s="25">
        <v>254.34275642673629</v>
      </c>
      <c r="BD225" s="25">
        <v>1509.4525603960612</v>
      </c>
      <c r="BE225" s="26">
        <v>745.98730459961757</v>
      </c>
      <c r="BF225" s="25">
        <v>4427.2243596416483</v>
      </c>
      <c r="BG225" s="25">
        <v>4427.2243596416465</v>
      </c>
      <c r="BH225" s="27">
        <v>500421.06181142252</v>
      </c>
      <c r="BI225" s="27">
        <v>359052.21249536914</v>
      </c>
      <c r="BJ225" s="27">
        <v>141368.84931605338</v>
      </c>
      <c r="BK225" s="28">
        <v>1.3937278323215365</v>
      </c>
      <c r="BL225" s="27">
        <v>259835.89570053603</v>
      </c>
      <c r="BM225" s="28">
        <v>1.9259119701773759</v>
      </c>
      <c r="BN225" s="48">
        <f>BL225/'Annual Investment'!$D$2</f>
        <v>5.9166371661386954E-3</v>
      </c>
    </row>
    <row r="226" spans="1:66" ht="18" x14ac:dyDescent="0.25">
      <c r="A226" s="1" t="s">
        <v>255</v>
      </c>
      <c r="B226" s="1"/>
      <c r="AN226" s="47"/>
      <c r="BA226" s="47"/>
      <c r="BN226" s="47"/>
    </row>
    <row r="227" spans="1:66" ht="15.75" thickBot="1" x14ac:dyDescent="0.3">
      <c r="AN227" s="47"/>
      <c r="BA227" s="47"/>
      <c r="BN227" s="47"/>
    </row>
    <row r="228" spans="1:66" ht="104.25" thickBot="1" x14ac:dyDescent="0.3">
      <c r="A228" s="3" t="s">
        <v>4</v>
      </c>
      <c r="B228" s="4" t="s">
        <v>5</v>
      </c>
      <c r="C228" s="5" t="s">
        <v>6</v>
      </c>
      <c r="D228" s="5" t="s">
        <v>7</v>
      </c>
      <c r="E228" s="6" t="s">
        <v>8</v>
      </c>
      <c r="F228" s="6" t="s">
        <v>9</v>
      </c>
      <c r="G228" s="6" t="s">
        <v>10</v>
      </c>
      <c r="H228" s="6" t="s">
        <v>11</v>
      </c>
      <c r="I228" s="6" t="s">
        <v>12</v>
      </c>
      <c r="J228" s="6" t="s">
        <v>13</v>
      </c>
      <c r="K228" s="6" t="s">
        <v>14</v>
      </c>
      <c r="L228" s="6" t="s">
        <v>15</v>
      </c>
      <c r="M228" s="6" t="s">
        <v>16</v>
      </c>
      <c r="N228" s="6" t="s">
        <v>17</v>
      </c>
      <c r="O228" s="6" t="s">
        <v>18</v>
      </c>
      <c r="P228" s="6" t="s">
        <v>19</v>
      </c>
      <c r="Q228" s="6" t="s">
        <v>20</v>
      </c>
      <c r="R228" s="6" t="s">
        <v>21</v>
      </c>
      <c r="S228" s="6" t="s">
        <v>22</v>
      </c>
      <c r="T228" s="6" t="s">
        <v>23</v>
      </c>
      <c r="U228" s="6" t="s">
        <v>24</v>
      </c>
      <c r="V228" s="6" t="s">
        <v>25</v>
      </c>
      <c r="W228" s="6" t="s">
        <v>26</v>
      </c>
      <c r="X228" s="6" t="s">
        <v>27</v>
      </c>
      <c r="Y228" s="7" t="s">
        <v>28</v>
      </c>
      <c r="AA228" s="8" t="s">
        <v>29</v>
      </c>
      <c r="AB228" s="9" t="s">
        <v>30</v>
      </c>
      <c r="AC228" s="10" t="s">
        <v>31</v>
      </c>
      <c r="AD228" s="10" t="s">
        <v>32</v>
      </c>
      <c r="AE228" s="11" t="s">
        <v>33</v>
      </c>
      <c r="AF228" s="12" t="s">
        <v>34</v>
      </c>
      <c r="AG228" s="12" t="s">
        <v>35</v>
      </c>
      <c r="AH228" s="10" t="s">
        <v>36</v>
      </c>
      <c r="AI228" s="10" t="s">
        <v>37</v>
      </c>
      <c r="AJ228" s="12" t="s">
        <v>38</v>
      </c>
      <c r="AK228" s="13" t="s">
        <v>39</v>
      </c>
      <c r="AL228" s="10" t="s">
        <v>40</v>
      </c>
      <c r="AM228" s="13" t="s">
        <v>41</v>
      </c>
      <c r="AN228" s="14" t="s">
        <v>344</v>
      </c>
      <c r="AO228" s="9" t="s">
        <v>30</v>
      </c>
      <c r="AP228" s="10" t="s">
        <v>31</v>
      </c>
      <c r="AQ228" s="10" t="s">
        <v>32</v>
      </c>
      <c r="AR228" s="11" t="s">
        <v>33</v>
      </c>
      <c r="AS228" s="10" t="s">
        <v>34</v>
      </c>
      <c r="AT228" s="10" t="s">
        <v>35</v>
      </c>
      <c r="AU228" s="10" t="s">
        <v>36</v>
      </c>
      <c r="AV228" s="10" t="s">
        <v>37</v>
      </c>
      <c r="AW228" s="12" t="s">
        <v>38</v>
      </c>
      <c r="AX228" s="13" t="s">
        <v>39</v>
      </c>
      <c r="AY228" s="10" t="s">
        <v>40</v>
      </c>
      <c r="AZ228" s="13" t="s">
        <v>41</v>
      </c>
      <c r="BA228" s="14" t="s">
        <v>344</v>
      </c>
      <c r="BB228" s="9" t="s">
        <v>30</v>
      </c>
      <c r="BC228" s="11" t="s">
        <v>31</v>
      </c>
      <c r="BD228" s="10" t="s">
        <v>32</v>
      </c>
      <c r="BE228" s="11" t="s">
        <v>33</v>
      </c>
      <c r="BF228" s="10" t="s">
        <v>34</v>
      </c>
      <c r="BG228" s="10" t="s">
        <v>35</v>
      </c>
      <c r="BH228" s="10" t="s">
        <v>36</v>
      </c>
      <c r="BI228" s="10" t="s">
        <v>37</v>
      </c>
      <c r="BJ228" s="12" t="s">
        <v>38</v>
      </c>
      <c r="BK228" s="13" t="s">
        <v>39</v>
      </c>
      <c r="BL228" s="10" t="s">
        <v>40</v>
      </c>
      <c r="BM228" s="13" t="s">
        <v>41</v>
      </c>
      <c r="BN228" s="14" t="s">
        <v>344</v>
      </c>
    </row>
    <row r="229" spans="1:66" x14ac:dyDescent="0.25">
      <c r="A229" t="s">
        <v>52</v>
      </c>
      <c r="B229" t="s">
        <v>43</v>
      </c>
      <c r="C229" t="s">
        <v>44</v>
      </c>
      <c r="D229" t="s">
        <v>50</v>
      </c>
      <c r="E229" s="15">
        <v>12</v>
      </c>
      <c r="F229" s="16">
        <v>660</v>
      </c>
      <c r="G229" s="17">
        <v>221.10000000000002</v>
      </c>
      <c r="H229" s="16">
        <v>81</v>
      </c>
      <c r="I229" s="37">
        <v>27.135000000000002</v>
      </c>
      <c r="J229" s="38">
        <v>0</v>
      </c>
      <c r="K229" s="39" t="s">
        <v>51</v>
      </c>
      <c r="L229" s="38">
        <v>408.24</v>
      </c>
      <c r="M229" s="38">
        <v>300</v>
      </c>
      <c r="N229" s="38">
        <v>408.24</v>
      </c>
      <c r="O229" s="38">
        <v>0</v>
      </c>
      <c r="P229" s="38">
        <v>408.24</v>
      </c>
      <c r="Q229" s="18">
        <v>451.66091610068258</v>
      </c>
      <c r="R229" s="18">
        <v>0</v>
      </c>
      <c r="S229" s="18">
        <v>451.66091610068258</v>
      </c>
      <c r="T229" s="19">
        <v>1</v>
      </c>
      <c r="U229" s="19">
        <v>1.1063612485319483</v>
      </c>
      <c r="V229" s="19">
        <v>1.1063612485319483</v>
      </c>
      <c r="W229" s="18">
        <v>0.55669090909090913</v>
      </c>
      <c r="X229" s="18">
        <v>0.13139857491997195</v>
      </c>
      <c r="Y229" s="18">
        <v>1.6617639077340571</v>
      </c>
      <c r="AA229" t="s">
        <v>52</v>
      </c>
      <c r="AB229" s="15">
        <v>10.012276148199884</v>
      </c>
      <c r="AC229" s="20">
        <v>2.4596825070744384</v>
      </c>
      <c r="AD229" s="20">
        <v>7.3423358420132478</v>
      </c>
      <c r="AE229" s="21">
        <v>2.4596825070744384</v>
      </c>
      <c r="AF229" s="20">
        <v>7.3423358420132478</v>
      </c>
      <c r="AG229" s="20">
        <v>36.578182194756913</v>
      </c>
      <c r="AH229" s="22">
        <v>4522.1538173489735</v>
      </c>
      <c r="AI229" s="22">
        <v>4087.411614741121</v>
      </c>
      <c r="AJ229" s="22">
        <v>434.74220260785251</v>
      </c>
      <c r="AK229" s="23">
        <v>1.1063612485319483</v>
      </c>
      <c r="AL229" s="22">
        <v>4087.411614741121</v>
      </c>
      <c r="AM229" s="23">
        <v>1.1063612485319483</v>
      </c>
      <c r="AN229" s="47">
        <f>AL229/'Annual Investment'!$B$2</f>
        <v>9.7587715938019941E-5</v>
      </c>
      <c r="AO229" s="15">
        <v>10.012276148199884</v>
      </c>
      <c r="AP229" s="20">
        <v>2.4596825070744384</v>
      </c>
      <c r="AQ229" s="20">
        <v>7.3423358420132478</v>
      </c>
      <c r="AR229" s="21">
        <v>4.9193650141488767</v>
      </c>
      <c r="AS229" s="20">
        <v>14.684671684026496</v>
      </c>
      <c r="AT229" s="20">
        <v>36.578182194756913</v>
      </c>
      <c r="AU229" s="22">
        <v>4728.5657705407848</v>
      </c>
      <c r="AV229" s="22">
        <v>4087.4116147411205</v>
      </c>
      <c r="AW229" s="22">
        <v>641.1541557996643</v>
      </c>
      <c r="AX229" s="23">
        <v>1.1568606776688117</v>
      </c>
      <c r="AY229" s="22">
        <v>4087.411614741121</v>
      </c>
      <c r="AZ229" s="23">
        <v>1.1568606776688117</v>
      </c>
      <c r="BA229" s="47">
        <f>AY229/'Annual Investment'!$C$2</f>
        <v>9.4326941195604572E-5</v>
      </c>
      <c r="BB229" s="15">
        <v>10.012276148199884</v>
      </c>
      <c r="BC229" s="20">
        <v>2.4596825070744384</v>
      </c>
      <c r="BD229" s="20">
        <v>7.3423358420132478</v>
      </c>
      <c r="BE229" s="21">
        <v>7.3790475212233151</v>
      </c>
      <c r="BF229" s="20">
        <v>22.027007526039746</v>
      </c>
      <c r="BG229" s="20">
        <v>36.578182194756913</v>
      </c>
      <c r="BH229" s="22">
        <v>5003.2745719948298</v>
      </c>
      <c r="BI229" s="22">
        <v>4087.411614741121</v>
      </c>
      <c r="BJ229" s="22">
        <v>915.86295725370883</v>
      </c>
      <c r="BK229" s="23">
        <v>1.2240691771659791</v>
      </c>
      <c r="BL229" s="22">
        <v>4087.411614741121</v>
      </c>
      <c r="BM229" s="23">
        <v>1.2240691771659791</v>
      </c>
      <c r="BN229" s="47">
        <f>BL229/'Annual Investment'!$D$2</f>
        <v>9.3073096801668753E-5</v>
      </c>
    </row>
    <row r="230" spans="1:66" x14ac:dyDescent="0.25">
      <c r="A230" t="s">
        <v>256</v>
      </c>
      <c r="B230" t="s">
        <v>43</v>
      </c>
      <c r="C230" t="s">
        <v>234</v>
      </c>
      <c r="D230" t="s">
        <v>50</v>
      </c>
      <c r="E230" s="15">
        <v>20</v>
      </c>
      <c r="F230" s="16">
        <v>805</v>
      </c>
      <c r="G230" s="17">
        <v>130.41</v>
      </c>
      <c r="H230" s="16">
        <v>805</v>
      </c>
      <c r="I230" s="37">
        <v>130.41</v>
      </c>
      <c r="J230" s="38">
        <v>0</v>
      </c>
      <c r="K230" s="39" t="s">
        <v>51</v>
      </c>
      <c r="L230" s="38">
        <v>1032.02</v>
      </c>
      <c r="M230" s="38">
        <v>900</v>
      </c>
      <c r="N230" s="38">
        <v>1032.02</v>
      </c>
      <c r="O230" s="38">
        <v>0</v>
      </c>
      <c r="P230" s="38">
        <v>1032.02</v>
      </c>
      <c r="Q230" s="18">
        <v>1371.4664794759772</v>
      </c>
      <c r="R230" s="18">
        <v>0</v>
      </c>
      <c r="S230" s="18">
        <v>1371.4664794759772</v>
      </c>
      <c r="T230" s="19">
        <v>1</v>
      </c>
      <c r="U230" s="19">
        <v>1.3289146329295722</v>
      </c>
      <c r="V230" s="19">
        <v>1.3289146329295722</v>
      </c>
      <c r="W230" s="18">
        <v>1.1538111801242237</v>
      </c>
      <c r="X230" s="18">
        <v>0.10067479459485455</v>
      </c>
      <c r="Y230" s="18">
        <v>7.1222912353347141</v>
      </c>
      <c r="AA230" t="s">
        <v>256</v>
      </c>
      <c r="AB230" s="15">
        <v>6.674850765466589</v>
      </c>
      <c r="AC230" s="20">
        <v>0.96718587591610872</v>
      </c>
      <c r="AD230" s="20">
        <v>5.9702831846673368</v>
      </c>
      <c r="AE230" s="21">
        <v>0.96718587591610872</v>
      </c>
      <c r="AF230" s="20">
        <v>5.9702831846673368</v>
      </c>
      <c r="AG230" s="20">
        <v>119.40566369334675</v>
      </c>
      <c r="AH230" s="22">
        <v>9154.3340803419942</v>
      </c>
      <c r="AI230" s="22">
        <v>6888.5794869768297</v>
      </c>
      <c r="AJ230" s="22">
        <v>2265.7545933651645</v>
      </c>
      <c r="AK230" s="23">
        <v>1.3289146329295722</v>
      </c>
      <c r="AL230" s="22">
        <v>6888.5794869768288</v>
      </c>
      <c r="AM230" s="23">
        <v>1.3289146329295722</v>
      </c>
      <c r="AN230" s="47">
        <f>AL230/'Annual Investment'!$B$2</f>
        <v>1.6446612221953643E-4</v>
      </c>
      <c r="AO230" s="15">
        <v>6.674850765466589</v>
      </c>
      <c r="AP230" s="20">
        <v>0.96718587591610872</v>
      </c>
      <c r="AQ230" s="20">
        <v>5.9702831846673368</v>
      </c>
      <c r="AR230" s="21">
        <v>1.9343717518322174</v>
      </c>
      <c r="AS230" s="20">
        <v>11.940566369334674</v>
      </c>
      <c r="AT230" s="20">
        <v>119.40566369334675</v>
      </c>
      <c r="AU230" s="22">
        <v>9528.1019159822426</v>
      </c>
      <c r="AV230" s="22">
        <v>6888.5794869768288</v>
      </c>
      <c r="AW230" s="22">
        <v>2639.5224290054139</v>
      </c>
      <c r="AX230" s="23">
        <v>1.3831736911790813</v>
      </c>
      <c r="AY230" s="22">
        <v>6888.5794869768288</v>
      </c>
      <c r="AZ230" s="23">
        <v>1.3831736911790813</v>
      </c>
      <c r="BA230" s="47">
        <f>AY230/'Annual Investment'!$C$2</f>
        <v>1.589706869369126E-4</v>
      </c>
      <c r="BB230" s="15">
        <v>6.674850765466589</v>
      </c>
      <c r="BC230" s="20">
        <v>0.96718587591610872</v>
      </c>
      <c r="BD230" s="20">
        <v>5.9702831846673368</v>
      </c>
      <c r="BE230" s="21">
        <v>2.9015576277483262</v>
      </c>
      <c r="BF230" s="20">
        <v>17.910849554002013</v>
      </c>
      <c r="BG230" s="20">
        <v>119.40566369334675</v>
      </c>
      <c r="BH230" s="22">
        <v>9935.0250792254592</v>
      </c>
      <c r="BI230" s="22">
        <v>6888.5794869768279</v>
      </c>
      <c r="BJ230" s="22">
        <v>3046.4455922486313</v>
      </c>
      <c r="BK230" s="23">
        <v>1.4422458357355206</v>
      </c>
      <c r="BL230" s="22">
        <v>6888.5794869768288</v>
      </c>
      <c r="BM230" s="23">
        <v>1.4422458357355206</v>
      </c>
      <c r="BN230" s="47">
        <f>BL230/'Annual Investment'!$D$2</f>
        <v>1.5685756313485233E-4</v>
      </c>
    </row>
    <row r="231" spans="1:66" x14ac:dyDescent="0.25">
      <c r="A231" t="s">
        <v>53</v>
      </c>
      <c r="B231" t="s">
        <v>43</v>
      </c>
      <c r="C231" t="s">
        <v>54</v>
      </c>
      <c r="D231" t="s">
        <v>50</v>
      </c>
      <c r="E231" s="15">
        <v>12</v>
      </c>
      <c r="F231" s="16">
        <v>1399</v>
      </c>
      <c r="G231" s="17">
        <v>193.06200000000001</v>
      </c>
      <c r="H231" s="16">
        <v>46</v>
      </c>
      <c r="I231" s="37">
        <v>6.3480000000000008</v>
      </c>
      <c r="J231" s="38">
        <v>0</v>
      </c>
      <c r="K231" s="39" t="s">
        <v>51</v>
      </c>
      <c r="L231" s="38">
        <v>879.43600000000004</v>
      </c>
      <c r="M231" s="38">
        <v>650</v>
      </c>
      <c r="N231" s="38">
        <v>879.43600000000004</v>
      </c>
      <c r="O231" s="38">
        <v>0</v>
      </c>
      <c r="P231" s="38">
        <v>879.43600000000004</v>
      </c>
      <c r="Q231" s="18">
        <v>598.88501704047508</v>
      </c>
      <c r="R231" s="18">
        <v>0</v>
      </c>
      <c r="S231" s="18">
        <v>598.88501704047508</v>
      </c>
      <c r="T231" s="19">
        <v>1</v>
      </c>
      <c r="U231" s="19">
        <v>0.68098760687585569</v>
      </c>
      <c r="V231" s="19">
        <v>0.68098760687585569</v>
      </c>
      <c r="W231" s="18">
        <v>0.56575582558970694</v>
      </c>
      <c r="X231" s="18">
        <v>0.14911845792556752</v>
      </c>
      <c r="Y231" s="18">
        <v>4.0996798955775864</v>
      </c>
      <c r="AA231" t="s">
        <v>53</v>
      </c>
      <c r="AB231" s="15">
        <v>10.012276148199884</v>
      </c>
      <c r="AC231" s="20">
        <v>2.1477667308041846</v>
      </c>
      <c r="AD231" s="20">
        <v>15.56352703481293</v>
      </c>
      <c r="AE231" s="21">
        <v>2.1477667308041846</v>
      </c>
      <c r="AF231" s="20">
        <v>15.56352703481293</v>
      </c>
      <c r="AG231" s="20">
        <v>66.348016608737893</v>
      </c>
      <c r="AH231" s="22">
        <v>5996.2021716286299</v>
      </c>
      <c r="AI231" s="22">
        <v>8805.1560866683139</v>
      </c>
      <c r="AJ231" s="22">
        <v>-2808.953915039684</v>
      </c>
      <c r="AK231" s="23">
        <v>0.68098760687585569</v>
      </c>
      <c r="AL231" s="22">
        <v>8805.1560866683139</v>
      </c>
      <c r="AM231" s="23">
        <v>0.68098760687585569</v>
      </c>
      <c r="AN231" s="47">
        <f>AL231/'Annual Investment'!$B$2</f>
        <v>2.1022474660412627E-4</v>
      </c>
      <c r="AO231" s="15">
        <v>10.012276148199884</v>
      </c>
      <c r="AP231" s="20">
        <v>2.1477667308041846</v>
      </c>
      <c r="AQ231" s="20">
        <v>15.56352703481293</v>
      </c>
      <c r="AR231" s="21">
        <v>4.2955334616083691</v>
      </c>
      <c r="AS231" s="20">
        <v>31.12705406962586</v>
      </c>
      <c r="AT231" s="20">
        <v>66.348016608737893</v>
      </c>
      <c r="AU231" s="22">
        <v>6395.6880227426836</v>
      </c>
      <c r="AV231" s="22">
        <v>8805.1560866683139</v>
      </c>
      <c r="AW231" s="22">
        <v>-2409.4680639256303</v>
      </c>
      <c r="AX231" s="23">
        <v>0.72635714344987579</v>
      </c>
      <c r="AY231" s="22">
        <v>8805.1560866683139</v>
      </c>
      <c r="AZ231" s="23">
        <v>0.72635714344987579</v>
      </c>
      <c r="BA231" s="47">
        <f>AY231/'Annual Investment'!$C$2</f>
        <v>2.0320034258597319E-4</v>
      </c>
      <c r="BB231" s="15">
        <v>10.012276148199884</v>
      </c>
      <c r="BC231" s="20">
        <v>2.1477667308041846</v>
      </c>
      <c r="BD231" s="20">
        <v>15.56352703481293</v>
      </c>
      <c r="BE231" s="21">
        <v>6.4433001924125533</v>
      </c>
      <c r="BF231" s="20">
        <v>46.690581104438792</v>
      </c>
      <c r="BG231" s="20">
        <v>66.348016608737893</v>
      </c>
      <c r="BH231" s="22">
        <v>6855.8735303842459</v>
      </c>
      <c r="BI231" s="22">
        <v>8805.1560866683139</v>
      </c>
      <c r="BJ231" s="22">
        <v>-1949.2825562840681</v>
      </c>
      <c r="BK231" s="23">
        <v>0.77862032914607471</v>
      </c>
      <c r="BL231" s="22">
        <v>8805.1560866683139</v>
      </c>
      <c r="BM231" s="23">
        <v>0.77862032914607471</v>
      </c>
      <c r="BN231" s="47">
        <f>BL231/'Annual Investment'!$D$2</f>
        <v>2.0049929443188407E-4</v>
      </c>
    </row>
    <row r="232" spans="1:66" x14ac:dyDescent="0.25">
      <c r="A232" t="s">
        <v>58</v>
      </c>
      <c r="B232" t="s">
        <v>43</v>
      </c>
      <c r="C232" t="s">
        <v>54</v>
      </c>
      <c r="D232" t="s">
        <v>50</v>
      </c>
      <c r="E232" s="15">
        <v>12</v>
      </c>
      <c r="F232" s="16">
        <v>705</v>
      </c>
      <c r="G232" s="17">
        <v>97.29</v>
      </c>
      <c r="H232" s="16">
        <v>56</v>
      </c>
      <c r="I232" s="37">
        <v>7.7280000000000006</v>
      </c>
      <c r="J232" s="38">
        <v>0</v>
      </c>
      <c r="K232" s="39" t="s">
        <v>51</v>
      </c>
      <c r="L232" s="38">
        <v>940.61999999999989</v>
      </c>
      <c r="M232" s="38">
        <v>825</v>
      </c>
      <c r="N232" s="38">
        <v>940.61999999999989</v>
      </c>
      <c r="O232" s="38">
        <v>0</v>
      </c>
      <c r="P232" s="38">
        <v>940.61999999999989</v>
      </c>
      <c r="Q232" s="18">
        <v>324.35422354068413</v>
      </c>
      <c r="R232" s="18">
        <v>0</v>
      </c>
      <c r="S232" s="18">
        <v>324.35422354068413</v>
      </c>
      <c r="T232" s="19">
        <v>1</v>
      </c>
      <c r="U232" s="19">
        <v>0.34483024339338325</v>
      </c>
      <c r="V232" s="19">
        <v>0.34483024339338325</v>
      </c>
      <c r="W232" s="18">
        <v>1.200791489361702</v>
      </c>
      <c r="X232" s="18">
        <v>0.29845528201450755</v>
      </c>
      <c r="Y232" s="18">
        <v>8.7013876040703035</v>
      </c>
      <c r="AA232" t="s">
        <v>58</v>
      </c>
      <c r="AB232" s="15">
        <v>10.012276148199884</v>
      </c>
      <c r="AC232" s="20">
        <v>1.0823270516204075</v>
      </c>
      <c r="AD232" s="20">
        <v>7.8429496494232422</v>
      </c>
      <c r="AE232" s="21">
        <v>1.0823270516204075</v>
      </c>
      <c r="AF232" s="20">
        <v>7.8429496494232422</v>
      </c>
      <c r="AG232" s="20">
        <v>36.355687169241357</v>
      </c>
      <c r="AH232" s="22">
        <v>3247.5240559242852</v>
      </c>
      <c r="AI232" s="22">
        <v>9417.7471905197744</v>
      </c>
      <c r="AJ232" s="22">
        <v>-6170.2231345954897</v>
      </c>
      <c r="AK232" s="23">
        <v>0.34483024339338325</v>
      </c>
      <c r="AL232" s="22">
        <v>9417.7471905197744</v>
      </c>
      <c r="AM232" s="23">
        <v>0.34483024339338325</v>
      </c>
      <c r="AN232" s="47">
        <f>AL232/'Annual Investment'!$B$2</f>
        <v>2.2485047365672229E-4</v>
      </c>
      <c r="AO232" s="15">
        <v>10.012276148199884</v>
      </c>
      <c r="AP232" s="20">
        <v>1.0823270516204075</v>
      </c>
      <c r="AQ232" s="20">
        <v>7.8429496494232422</v>
      </c>
      <c r="AR232" s="21">
        <v>2.1646541032408151</v>
      </c>
      <c r="AS232" s="20">
        <v>15.685899298846484</v>
      </c>
      <c r="AT232" s="20">
        <v>36.355687169241357</v>
      </c>
      <c r="AU232" s="22">
        <v>3455.7913615692701</v>
      </c>
      <c r="AV232" s="22">
        <v>9417.7471905197744</v>
      </c>
      <c r="AW232" s="22">
        <v>-5961.9558289505039</v>
      </c>
      <c r="AX232" s="23">
        <v>0.36694458787850959</v>
      </c>
      <c r="AY232" s="22">
        <v>9417.7471905197744</v>
      </c>
      <c r="AZ232" s="23">
        <v>0.36694458787850959</v>
      </c>
      <c r="BA232" s="47">
        <f>AY232/'Annual Investment'!$C$2</f>
        <v>2.1733736877182431E-4</v>
      </c>
      <c r="BB232" s="15">
        <v>10.012276148199884</v>
      </c>
      <c r="BC232" s="20">
        <v>1.0823270516204075</v>
      </c>
      <c r="BD232" s="20">
        <v>7.8429496494232422</v>
      </c>
      <c r="BE232" s="21">
        <v>3.2469811548612224</v>
      </c>
      <c r="BF232" s="20">
        <v>23.528848948269726</v>
      </c>
      <c r="BG232" s="20">
        <v>36.355687169241357</v>
      </c>
      <c r="BH232" s="22">
        <v>3693.077470438644</v>
      </c>
      <c r="BI232" s="22">
        <v>9417.7471905197744</v>
      </c>
      <c r="BJ232" s="22">
        <v>-5724.6697200811304</v>
      </c>
      <c r="BK232" s="23">
        <v>0.39214022161862888</v>
      </c>
      <c r="BL232" s="22">
        <v>9417.7471905197744</v>
      </c>
      <c r="BM232" s="23">
        <v>0.39214022161862888</v>
      </c>
      <c r="BN232" s="47">
        <f>BL232/'Annual Investment'!$D$2</f>
        <v>2.1444840366839518E-4</v>
      </c>
    </row>
    <row r="233" spans="1:66" x14ac:dyDescent="0.25">
      <c r="A233" t="s">
        <v>257</v>
      </c>
      <c r="B233" t="s">
        <v>43</v>
      </c>
      <c r="C233" t="s">
        <v>197</v>
      </c>
      <c r="D233" t="s">
        <v>50</v>
      </c>
      <c r="E233" s="15">
        <v>20</v>
      </c>
      <c r="F233" s="16">
        <v>7312</v>
      </c>
      <c r="G233" s="17">
        <v>2069.2959999999998</v>
      </c>
      <c r="H233" s="16">
        <v>7312</v>
      </c>
      <c r="I233" s="37">
        <v>2069.2959999999998</v>
      </c>
      <c r="J233" s="38">
        <v>0</v>
      </c>
      <c r="K233" s="39" t="s">
        <v>51</v>
      </c>
      <c r="L233" s="38">
        <v>12699.168</v>
      </c>
      <c r="M233" s="38">
        <v>11500</v>
      </c>
      <c r="N233" s="38">
        <v>12699.168</v>
      </c>
      <c r="O233" s="38">
        <v>0</v>
      </c>
      <c r="P233" s="38">
        <v>12699.168</v>
      </c>
      <c r="Q233" s="18">
        <v>14858.997086677373</v>
      </c>
      <c r="R233" s="18">
        <v>0</v>
      </c>
      <c r="S233" s="18">
        <v>14858.997086677373</v>
      </c>
      <c r="T233" s="19">
        <v>1</v>
      </c>
      <c r="U233" s="19">
        <v>1.1700764244301181</v>
      </c>
      <c r="V233" s="19">
        <v>1.1700764244301181</v>
      </c>
      <c r="W233" s="18">
        <v>1.5630814004376368</v>
      </c>
      <c r="X233" s="18">
        <v>0.13638531298262721</v>
      </c>
      <c r="Y233" s="18">
        <v>5.5232558319351126</v>
      </c>
      <c r="AA233" t="s">
        <v>257</v>
      </c>
      <c r="AB233" s="15">
        <v>112.35998788535426</v>
      </c>
      <c r="AC233" s="20">
        <v>258.34008165690221</v>
      </c>
      <c r="AD233" s="20">
        <v>912.86247935301151</v>
      </c>
      <c r="AE233" s="21">
        <v>258.34008165690221</v>
      </c>
      <c r="AF233" s="20">
        <v>912.86247935301151</v>
      </c>
      <c r="AG233" s="20">
        <v>18257.249587060229</v>
      </c>
      <c r="AH233" s="22">
        <v>1669556.7326475838</v>
      </c>
      <c r="AI233" s="22">
        <v>1426878.3626340784</v>
      </c>
      <c r="AJ233" s="22">
        <v>242678.37001350545</v>
      </c>
      <c r="AK233" s="23">
        <v>1.1700764244301181</v>
      </c>
      <c r="AL233" s="22">
        <v>1426878.3626340784</v>
      </c>
      <c r="AM233" s="23">
        <v>1.1700764244301181</v>
      </c>
      <c r="AN233" s="47">
        <f>AL233/'Annual Investment'!$B$2</f>
        <v>3.4066987486324078E-2</v>
      </c>
      <c r="AO233" s="15">
        <v>112.35998788535426</v>
      </c>
      <c r="AP233" s="20">
        <v>258.34008165690221</v>
      </c>
      <c r="AQ233" s="20">
        <v>912.86247935301151</v>
      </c>
      <c r="AR233" s="21">
        <v>516.68016331380443</v>
      </c>
      <c r="AS233" s="20">
        <v>1825.724958706023</v>
      </c>
      <c r="AT233" s="20">
        <v>18257.249587060229</v>
      </c>
      <c r="AU233" s="22">
        <v>1726400.3029931516</v>
      </c>
      <c r="AV233" s="22">
        <v>1426878.3626340784</v>
      </c>
      <c r="AW233" s="22">
        <v>299521.94035907323</v>
      </c>
      <c r="AX233" s="23">
        <v>1.2099141371841555</v>
      </c>
      <c r="AY233" s="22">
        <v>1426878.3626340784</v>
      </c>
      <c r="AZ233" s="23">
        <v>1.2099141371841555</v>
      </c>
      <c r="BA233" s="47">
        <f>AY233/'Annual Investment'!$C$2</f>
        <v>3.2928680566464009E-2</v>
      </c>
      <c r="BB233" s="15">
        <v>112.35998788535426</v>
      </c>
      <c r="BC233" s="20">
        <v>258.34008165690221</v>
      </c>
      <c r="BD233" s="20">
        <v>912.86247935301151</v>
      </c>
      <c r="BE233" s="21">
        <v>775.02024497070681</v>
      </c>
      <c r="BF233" s="20">
        <v>2738.5874380590344</v>
      </c>
      <c r="BG233" s="20">
        <v>18257.249587060229</v>
      </c>
      <c r="BH233" s="22">
        <v>1790303.7782913053</v>
      </c>
      <c r="BI233" s="22">
        <v>1426878.3626340786</v>
      </c>
      <c r="BJ233" s="22">
        <v>363425.41565722669</v>
      </c>
      <c r="BK233" s="23">
        <v>1.2546996472679899</v>
      </c>
      <c r="BL233" s="22">
        <v>1426878.3626340784</v>
      </c>
      <c r="BM233" s="23">
        <v>1.2546996472679901</v>
      </c>
      <c r="BN233" s="47">
        <f>BL233/'Annual Investment'!$D$2</f>
        <v>3.2490974848408904E-2</v>
      </c>
    </row>
    <row r="234" spans="1:66" x14ac:dyDescent="0.25">
      <c r="A234" t="s">
        <v>258</v>
      </c>
      <c r="B234" t="s">
        <v>43</v>
      </c>
      <c r="C234" t="s">
        <v>197</v>
      </c>
      <c r="D234" t="s">
        <v>50</v>
      </c>
      <c r="E234" s="15">
        <v>14</v>
      </c>
      <c r="F234" s="16">
        <v>185</v>
      </c>
      <c r="G234" s="17">
        <v>25.529999999999998</v>
      </c>
      <c r="H234" s="16">
        <v>185</v>
      </c>
      <c r="I234" s="37">
        <v>25.529999999999998</v>
      </c>
      <c r="J234" s="38">
        <v>0</v>
      </c>
      <c r="K234" s="39" t="s">
        <v>51</v>
      </c>
      <c r="L234" s="38">
        <v>779.6</v>
      </c>
      <c r="M234" s="38">
        <v>750</v>
      </c>
      <c r="N234" s="38">
        <v>779.6</v>
      </c>
      <c r="O234" s="38">
        <v>0</v>
      </c>
      <c r="P234" s="38">
        <v>779.6</v>
      </c>
      <c r="Q234" s="18">
        <v>228.30052752578553</v>
      </c>
      <c r="R234" s="18">
        <v>0</v>
      </c>
      <c r="S234" s="18">
        <v>228.30052752578553</v>
      </c>
      <c r="T234" s="19">
        <v>1</v>
      </c>
      <c r="U234" s="19">
        <v>0.29284315998689781</v>
      </c>
      <c r="V234" s="19">
        <v>0.29284315998689781</v>
      </c>
      <c r="W234" s="18">
        <v>3.7926486486486484</v>
      </c>
      <c r="X234" s="18">
        <v>0.40202021839963614</v>
      </c>
      <c r="Y234" s="18">
        <v>27.482961222091657</v>
      </c>
      <c r="AA234" t="s">
        <v>258</v>
      </c>
      <c r="AB234" s="15">
        <v>10.012276148199884</v>
      </c>
      <c r="AC234" s="20">
        <v>0.28401490007060337</v>
      </c>
      <c r="AD234" s="20">
        <v>2.0580789860188653</v>
      </c>
      <c r="AE234" s="21">
        <v>0.28401490007060337</v>
      </c>
      <c r="AF234" s="20">
        <v>2.0580789860188653</v>
      </c>
      <c r="AG234" s="20">
        <v>28.813105804264108</v>
      </c>
      <c r="AH234" s="22">
        <v>2285.8079263678737</v>
      </c>
      <c r="AI234" s="22">
        <v>7805.5704851366299</v>
      </c>
      <c r="AJ234" s="22">
        <v>-5519.7625587687562</v>
      </c>
      <c r="AK234" s="23">
        <v>0.29284315998689781</v>
      </c>
      <c r="AL234" s="22">
        <v>7805.5704851366299</v>
      </c>
      <c r="AM234" s="23">
        <v>0.29284315998689781</v>
      </c>
      <c r="AN234" s="47">
        <f>AL234/'Annual Investment'!$B$2</f>
        <v>1.8635945361865654E-4</v>
      </c>
      <c r="AO234" s="15">
        <v>10.012276148199884</v>
      </c>
      <c r="AP234" s="20">
        <v>0.28401490007060337</v>
      </c>
      <c r="AQ234" s="20">
        <v>2.0580789860188653</v>
      </c>
      <c r="AR234" s="21">
        <v>0.56802980014120674</v>
      </c>
      <c r="AS234" s="20">
        <v>4.1161579720377306</v>
      </c>
      <c r="AT234" s="20">
        <v>28.813105804264108</v>
      </c>
      <c r="AU234" s="22">
        <v>2385.8441450812752</v>
      </c>
      <c r="AV234" s="22">
        <v>7805.570485136629</v>
      </c>
      <c r="AW234" s="22">
        <v>-5419.7263400553538</v>
      </c>
      <c r="AX234" s="23">
        <v>0.30565916349412264</v>
      </c>
      <c r="AY234" s="22">
        <v>7805.5704851366299</v>
      </c>
      <c r="AZ234" s="23">
        <v>0.30565916349412264</v>
      </c>
      <c r="BA234" s="47">
        <f>AY234/'Annual Investment'!$C$2</f>
        <v>1.8013247931631716E-4</v>
      </c>
      <c r="BB234" s="15">
        <v>10.012276148199884</v>
      </c>
      <c r="BC234" s="20">
        <v>0.28401490007060337</v>
      </c>
      <c r="BD234" s="20">
        <v>2.0580789860188653</v>
      </c>
      <c r="BE234" s="21">
        <v>0.85204470021181022</v>
      </c>
      <c r="BF234" s="20">
        <v>6.1742369580565946</v>
      </c>
      <c r="BG234" s="20">
        <v>28.813105804264108</v>
      </c>
      <c r="BH234" s="22">
        <v>2503.8328393465822</v>
      </c>
      <c r="BI234" s="22">
        <v>7805.5704851366299</v>
      </c>
      <c r="BJ234" s="22">
        <v>-5301.7376457900482</v>
      </c>
      <c r="BK234" s="23">
        <v>0.32077512388292201</v>
      </c>
      <c r="BL234" s="22">
        <v>7805.5704851366299</v>
      </c>
      <c r="BM234" s="23">
        <v>0.32077512388292201</v>
      </c>
      <c r="BN234" s="47">
        <f>BL234/'Annual Investment'!$D$2</f>
        <v>1.77738061597543E-4</v>
      </c>
    </row>
    <row r="235" spans="1:66" x14ac:dyDescent="0.25">
      <c r="A235" t="s">
        <v>259</v>
      </c>
      <c r="B235" t="s">
        <v>43</v>
      </c>
      <c r="C235" t="s">
        <v>197</v>
      </c>
      <c r="D235" t="s">
        <v>50</v>
      </c>
      <c r="E235" s="15">
        <v>14</v>
      </c>
      <c r="F235" s="16">
        <v>126</v>
      </c>
      <c r="G235" s="17">
        <v>17.388000000000002</v>
      </c>
      <c r="H235" s="16">
        <v>126</v>
      </c>
      <c r="I235" s="37">
        <v>17.388000000000002</v>
      </c>
      <c r="J235" s="38">
        <v>0</v>
      </c>
      <c r="K235" s="39" t="s">
        <v>51</v>
      </c>
      <c r="L235" s="38">
        <v>960.15999999999985</v>
      </c>
      <c r="M235" s="38">
        <v>940</v>
      </c>
      <c r="N235" s="38">
        <v>960.15999999999985</v>
      </c>
      <c r="O235" s="38">
        <v>0</v>
      </c>
      <c r="P235" s="38">
        <v>960.15999999999985</v>
      </c>
      <c r="Q235" s="18">
        <v>155.49117009864315</v>
      </c>
      <c r="R235" s="18">
        <v>0</v>
      </c>
      <c r="S235" s="18">
        <v>155.49117009864315</v>
      </c>
      <c r="T235" s="19">
        <v>1</v>
      </c>
      <c r="U235" s="19">
        <v>0.16194297835636057</v>
      </c>
      <c r="V235" s="19">
        <v>0.16194297835636057</v>
      </c>
      <c r="W235" s="18">
        <v>6.8582857142857137</v>
      </c>
      <c r="X235" s="18">
        <v>0.72697731219754524</v>
      </c>
      <c r="Y235" s="18">
        <v>49.697722567287784</v>
      </c>
      <c r="AA235" t="s">
        <v>259</v>
      </c>
      <c r="AB235" s="15">
        <v>10.012276148199884</v>
      </c>
      <c r="AC235" s="20">
        <v>0.19343717518322176</v>
      </c>
      <c r="AD235" s="20">
        <v>1.4017186607479837</v>
      </c>
      <c r="AE235" s="21">
        <v>0.19343717518322176</v>
      </c>
      <c r="AF235" s="20">
        <v>1.4017186607479837</v>
      </c>
      <c r="AG235" s="20">
        <v>19.624061250471776</v>
      </c>
      <c r="AH235" s="22">
        <v>1556.8205336343358</v>
      </c>
      <c r="AI235" s="22">
        <v>9613.3870664555998</v>
      </c>
      <c r="AJ235" s="22">
        <v>-8056.5665328212635</v>
      </c>
      <c r="AK235" s="23">
        <v>0.16194297835636057</v>
      </c>
      <c r="AL235" s="22">
        <v>9613.3870664555998</v>
      </c>
      <c r="AM235" s="23">
        <v>0.16194297835636057</v>
      </c>
      <c r="AN235" s="47">
        <f>AL235/'Annual Investment'!$B$2</f>
        <v>2.2952141224536843E-4</v>
      </c>
      <c r="AO235" s="15">
        <v>10.012276148199884</v>
      </c>
      <c r="AP235" s="20">
        <v>0.19343717518322176</v>
      </c>
      <c r="AQ235" s="20">
        <v>1.4017186607479837</v>
      </c>
      <c r="AR235" s="21">
        <v>0.38687435036644352</v>
      </c>
      <c r="AS235" s="20">
        <v>2.8034373214959674</v>
      </c>
      <c r="AT235" s="20">
        <v>19.624061250471776</v>
      </c>
      <c r="AU235" s="22">
        <v>1624.953309622922</v>
      </c>
      <c r="AV235" s="22">
        <v>9613.3870664555998</v>
      </c>
      <c r="AW235" s="22">
        <v>-7988.4337568326773</v>
      </c>
      <c r="AX235" s="23">
        <v>0.16903025940700345</v>
      </c>
      <c r="AY235" s="22">
        <v>9613.3870664555998</v>
      </c>
      <c r="AZ235" s="23">
        <v>0.16903025940700345</v>
      </c>
      <c r="BA235" s="47">
        <f>AY235/'Annual Investment'!$C$2</f>
        <v>2.2185223363308757E-4</v>
      </c>
      <c r="BB235" s="15">
        <v>10.012276148199884</v>
      </c>
      <c r="BC235" s="20">
        <v>0.19343717518322176</v>
      </c>
      <c r="BD235" s="20">
        <v>1.4017186607479837</v>
      </c>
      <c r="BE235" s="21">
        <v>0.58031152554966525</v>
      </c>
      <c r="BF235" s="20">
        <v>4.2051559822439515</v>
      </c>
      <c r="BG235" s="20">
        <v>19.624061250471776</v>
      </c>
      <c r="BH235" s="22">
        <v>1705.3131770684838</v>
      </c>
      <c r="BI235" s="22">
        <v>9613.3870664555998</v>
      </c>
      <c r="BJ235" s="22">
        <v>-7908.0738893871157</v>
      </c>
      <c r="BK235" s="23">
        <v>0.17738942219635631</v>
      </c>
      <c r="BL235" s="22">
        <v>9613.3870664555998</v>
      </c>
      <c r="BM235" s="23">
        <v>0.17738942219635634</v>
      </c>
      <c r="BN235" s="47">
        <f>BL235/'Annual Investment'!$D$2</f>
        <v>2.1890325451962142E-4</v>
      </c>
    </row>
    <row r="236" spans="1:66" x14ac:dyDescent="0.25">
      <c r="A236" t="s">
        <v>109</v>
      </c>
      <c r="B236" t="s">
        <v>43</v>
      </c>
      <c r="C236" t="s">
        <v>197</v>
      </c>
      <c r="D236" t="s">
        <v>50</v>
      </c>
      <c r="E236" s="15">
        <v>10</v>
      </c>
      <c r="F236" s="16">
        <v>771</v>
      </c>
      <c r="G236" s="17">
        <v>300</v>
      </c>
      <c r="H236" s="16">
        <v>771</v>
      </c>
      <c r="I236" s="37">
        <v>300</v>
      </c>
      <c r="J236" s="38">
        <v>0</v>
      </c>
      <c r="K236" s="39" t="s">
        <v>51</v>
      </c>
      <c r="L236" s="38">
        <v>3323.36</v>
      </c>
      <c r="M236" s="38">
        <v>3200</v>
      </c>
      <c r="N236" s="38">
        <v>3323.36</v>
      </c>
      <c r="O236" s="38">
        <v>0</v>
      </c>
      <c r="P236" s="38">
        <v>3323.36</v>
      </c>
      <c r="Q236" s="18">
        <v>1071.115926734464</v>
      </c>
      <c r="R236" s="18">
        <v>0</v>
      </c>
      <c r="S236" s="18">
        <v>1071.115926734464</v>
      </c>
      <c r="T236" s="19">
        <v>1</v>
      </c>
      <c r="U236" s="19">
        <v>0.32229909691831882</v>
      </c>
      <c r="V236" s="19">
        <v>0.32229909691831876</v>
      </c>
      <c r="W236" s="18">
        <v>3.8794085603112842</v>
      </c>
      <c r="X236" s="18">
        <v>0.51316218584628503</v>
      </c>
      <c r="Y236" s="18">
        <v>9.9700799999999994</v>
      </c>
      <c r="AA236" t="s">
        <v>109</v>
      </c>
      <c r="AB236" s="15">
        <v>6.674850765466589</v>
      </c>
      <c r="AC236" s="20">
        <v>2.2249502551555298</v>
      </c>
      <c r="AD236" s="20">
        <v>5.7181221557497111</v>
      </c>
      <c r="AE236" s="21">
        <v>2.2249502551555298</v>
      </c>
      <c r="AF236" s="20">
        <v>5.7181221557497111</v>
      </c>
      <c r="AG236" s="20">
        <v>57.181221557497111</v>
      </c>
      <c r="AH236" s="22">
        <v>7149.5389634669918</v>
      </c>
      <c r="AI236" s="22">
        <v>22182.932039921041</v>
      </c>
      <c r="AJ236" s="22">
        <v>-15033.393076454049</v>
      </c>
      <c r="AK236" s="23">
        <v>0.32229909691831882</v>
      </c>
      <c r="AL236" s="22">
        <v>22182.932039921045</v>
      </c>
      <c r="AM236" s="23">
        <v>0.32229909691831876</v>
      </c>
      <c r="AN236" s="47">
        <f>AL236/'Annual Investment'!$B$2</f>
        <v>5.296216468087039E-4</v>
      </c>
      <c r="AO236" s="15">
        <v>6.674850765466589</v>
      </c>
      <c r="AP236" s="20">
        <v>2.2249502551555298</v>
      </c>
      <c r="AQ236" s="20">
        <v>5.7181221557497111</v>
      </c>
      <c r="AR236" s="21">
        <v>4.4499005103110596</v>
      </c>
      <c r="AS236" s="20">
        <v>11.436244311499422</v>
      </c>
      <c r="AT236" s="20">
        <v>57.181221557497111</v>
      </c>
      <c r="AU236" s="22">
        <v>7373.4807075782965</v>
      </c>
      <c r="AV236" s="22">
        <v>22182.932039921045</v>
      </c>
      <c r="AW236" s="22">
        <v>-14809.451332342749</v>
      </c>
      <c r="AX236" s="23">
        <v>0.33239432435301014</v>
      </c>
      <c r="AY236" s="22">
        <v>22182.932039921045</v>
      </c>
      <c r="AZ236" s="23">
        <v>0.33239432435301014</v>
      </c>
      <c r="BA236" s="47">
        <f>AY236/'Annual Investment'!$C$2</f>
        <v>5.1192498414629362E-4</v>
      </c>
      <c r="BB236" s="15">
        <v>6.674850765466589</v>
      </c>
      <c r="BC236" s="20">
        <v>2.2249502551555298</v>
      </c>
      <c r="BD236" s="20">
        <v>5.7181221557497111</v>
      </c>
      <c r="BE236" s="21">
        <v>6.674850765466589</v>
      </c>
      <c r="BF236" s="20">
        <v>17.154366467249137</v>
      </c>
      <c r="BG236" s="20">
        <v>57.181221557497111</v>
      </c>
      <c r="BH236" s="22">
        <v>7648.3202839117102</v>
      </c>
      <c r="BI236" s="22">
        <v>22182.932039921045</v>
      </c>
      <c r="BJ236" s="22">
        <v>-14534.611756009333</v>
      </c>
      <c r="BK236" s="23">
        <v>0.34478401097508538</v>
      </c>
      <c r="BL236" s="22">
        <v>22182.932039921045</v>
      </c>
      <c r="BM236" s="23">
        <v>0.34478401097508538</v>
      </c>
      <c r="BN236" s="47">
        <f>BL236/'Annual Investment'!$D$2</f>
        <v>5.0512020214709297E-4</v>
      </c>
    </row>
    <row r="237" spans="1:66" x14ac:dyDescent="0.25">
      <c r="A237" t="s">
        <v>260</v>
      </c>
      <c r="B237" t="s">
        <v>43</v>
      </c>
      <c r="C237" t="s">
        <v>197</v>
      </c>
      <c r="D237" t="s">
        <v>45</v>
      </c>
      <c r="E237" s="15">
        <v>10</v>
      </c>
      <c r="F237" s="16">
        <v>221</v>
      </c>
      <c r="G237" s="17">
        <v>-88.179000000000002</v>
      </c>
      <c r="H237" s="16">
        <v>221</v>
      </c>
      <c r="I237" s="37">
        <v>-88.179000000000002</v>
      </c>
      <c r="J237" s="38">
        <v>0</v>
      </c>
      <c r="K237" s="39" t="s">
        <v>51</v>
      </c>
      <c r="L237" s="38">
        <v>155.36000000000001</v>
      </c>
      <c r="M237" s="38">
        <v>120</v>
      </c>
      <c r="N237" s="38">
        <v>155.36000000000001</v>
      </c>
      <c r="O237" s="38">
        <v>0</v>
      </c>
      <c r="P237" s="38">
        <v>155.36000000000001</v>
      </c>
      <c r="Q237" s="18">
        <v>-6.0084704339179211</v>
      </c>
      <c r="R237" s="18">
        <v>0</v>
      </c>
      <c r="S237" s="18">
        <v>-6.0084704339179211</v>
      </c>
      <c r="T237" s="19">
        <v>1</v>
      </c>
      <c r="U237" s="19">
        <v>0</v>
      </c>
      <c r="V237" s="19">
        <v>0</v>
      </c>
      <c r="W237" s="18">
        <v>0.63268778280542992</v>
      </c>
      <c r="X237" s="18">
        <v>8.3690964881673199E-2</v>
      </c>
      <c r="Y237" s="18">
        <v>-1.5856836661790223</v>
      </c>
      <c r="AA237" t="s">
        <v>260</v>
      </c>
      <c r="AB237" s="15">
        <v>27.811878189444123</v>
      </c>
      <c r="AC237" s="20">
        <v>-2.7249151187411038</v>
      </c>
      <c r="AD237" s="20">
        <v>6.8293611998523902</v>
      </c>
      <c r="AE237" s="21">
        <v>-2.7249151187411038</v>
      </c>
      <c r="AF237" s="20">
        <v>6.8293611998523902</v>
      </c>
      <c r="AG237" s="20">
        <v>68.2936119985239</v>
      </c>
      <c r="AH237" s="22">
        <v>-167.10684781300171</v>
      </c>
      <c r="AI237" s="22" t="s">
        <v>51</v>
      </c>
      <c r="AJ237" s="22" t="s">
        <v>51</v>
      </c>
      <c r="AK237" s="23">
        <v>0</v>
      </c>
      <c r="AL237" s="22">
        <v>4320.8533955120392</v>
      </c>
      <c r="AM237" s="23">
        <v>0</v>
      </c>
      <c r="AN237" s="47">
        <f>AL237/'Annual Investment'!$B$2</f>
        <v>1.0316118206699476E-4</v>
      </c>
      <c r="AO237" s="15">
        <v>27.811878189444123</v>
      </c>
      <c r="AP237" s="20">
        <v>-2.7249151187411038</v>
      </c>
      <c r="AQ237" s="20">
        <v>6.8293611998523902</v>
      </c>
      <c r="AR237" s="21">
        <v>-5.4498302374822076</v>
      </c>
      <c r="AS237" s="20">
        <v>13.65872239970478</v>
      </c>
      <c r="AT237" s="20">
        <v>68.2936119985239</v>
      </c>
      <c r="AU237" s="22">
        <v>89.583319825273819</v>
      </c>
      <c r="AV237" s="22">
        <v>4320.8533955120392</v>
      </c>
      <c r="AW237" s="22">
        <v>-4231.2700756867653</v>
      </c>
      <c r="AX237" s="23">
        <v>2.0732783926046123E-2</v>
      </c>
      <c r="AY237" s="22">
        <v>4320.8533955120392</v>
      </c>
      <c r="AZ237" s="23">
        <v>2.0732783926046123E-2</v>
      </c>
      <c r="BA237" s="47">
        <f>AY237/'Annual Investment'!$C$2</f>
        <v>9.9714176738010363E-5</v>
      </c>
      <c r="BB237" s="15">
        <v>27.811878189444123</v>
      </c>
      <c r="BC237" s="20">
        <v>-2.7249151187411038</v>
      </c>
      <c r="BD237" s="20">
        <v>6.8293611998523902</v>
      </c>
      <c r="BE237" s="21">
        <v>-8.1747453562233119</v>
      </c>
      <c r="BF237" s="20">
        <v>20.488083599557172</v>
      </c>
      <c r="BG237" s="20">
        <v>68.2936119985239</v>
      </c>
      <c r="BH237" s="22">
        <v>320.15663207148191</v>
      </c>
      <c r="BI237" s="22">
        <v>4320.8533955120392</v>
      </c>
      <c r="BJ237" s="22">
        <v>-4000.6967634405573</v>
      </c>
      <c r="BK237" s="23">
        <v>7.4095694245035135E-2</v>
      </c>
      <c r="BL237" s="22">
        <v>4320.8533955120392</v>
      </c>
      <c r="BM237" s="23">
        <v>7.4095694245035135E-2</v>
      </c>
      <c r="BN237" s="47">
        <f>BL237/'Annual Investment'!$D$2</f>
        <v>9.8388722314129333E-5</v>
      </c>
    </row>
    <row r="238" spans="1:66" x14ac:dyDescent="0.25">
      <c r="T238" s="29"/>
      <c r="AA238" s="2" t="s">
        <v>46</v>
      </c>
      <c r="AB238" s="24">
        <v>203.58294834673097</v>
      </c>
      <c r="AC238" s="25">
        <v>264.97453103398567</v>
      </c>
      <c r="AD238" s="25">
        <v>965.58885606629724</v>
      </c>
      <c r="AE238" s="26">
        <v>264.97453103398567</v>
      </c>
      <c r="AF238" s="25">
        <v>965.58885606629724</v>
      </c>
      <c r="AG238" s="25">
        <v>18689.849137337071</v>
      </c>
      <c r="AH238" s="27">
        <v>1703302.0073484841</v>
      </c>
      <c r="AI238" s="27">
        <v>1495679.1466044977</v>
      </c>
      <c r="AJ238" s="27">
        <v>207789.96759179921</v>
      </c>
      <c r="AK238" s="28">
        <v>1.1388151069802193</v>
      </c>
      <c r="AL238" s="27">
        <v>1500000.0000000098</v>
      </c>
      <c r="AM238" s="28">
        <v>1.1355346715656487</v>
      </c>
      <c r="AN238" s="48">
        <f>AL238/'Annual Investment'!$B$2</f>
        <v>3.5812780239482207E-2</v>
      </c>
      <c r="AO238" s="24">
        <v>203.58294834673097</v>
      </c>
      <c r="AP238" s="25">
        <v>264.97453103398567</v>
      </c>
      <c r="AQ238" s="25">
        <v>965.58885606629724</v>
      </c>
      <c r="AR238" s="26">
        <v>529.94906206797134</v>
      </c>
      <c r="AS238" s="25">
        <v>1931.1777121325945</v>
      </c>
      <c r="AT238" s="25">
        <v>18689.849137337071</v>
      </c>
      <c r="AU238" s="27">
        <v>1761982.3115460942</v>
      </c>
      <c r="AV238" s="27">
        <v>1500000.0000000098</v>
      </c>
      <c r="AW238" s="27">
        <v>261982.31154608462</v>
      </c>
      <c r="AX238" s="28">
        <v>1.1746548743640552</v>
      </c>
      <c r="AY238" s="27">
        <v>1500000.0000000098</v>
      </c>
      <c r="AZ238" s="28">
        <v>1.1746548743640552</v>
      </c>
      <c r="BA238" s="48">
        <f>AY238/'Annual Investment'!$C$2</f>
        <v>3.4616139779788037E-2</v>
      </c>
      <c r="BB238" s="24">
        <v>203.58294834673097</v>
      </c>
      <c r="BC238" s="25">
        <v>264.97453103398567</v>
      </c>
      <c r="BD238" s="25">
        <v>965.58885606629724</v>
      </c>
      <c r="BE238" s="26">
        <v>794.92359310195684</v>
      </c>
      <c r="BF238" s="25">
        <v>2896.7665681988915</v>
      </c>
      <c r="BG238" s="25">
        <v>18689.849137337071</v>
      </c>
      <c r="BH238" s="27">
        <v>1827968.6518757467</v>
      </c>
      <c r="BI238" s="27">
        <v>1500000.00000001</v>
      </c>
      <c r="BJ238" s="27">
        <v>327968.65187573677</v>
      </c>
      <c r="BK238" s="28">
        <v>1.2186457679171563</v>
      </c>
      <c r="BL238" s="27">
        <v>1500000.0000000098</v>
      </c>
      <c r="BM238" s="28">
        <v>1.2186457679171565</v>
      </c>
      <c r="BN238" s="48">
        <f>BL238/'Annual Investment'!$D$2</f>
        <v>3.4156003447024089E-2</v>
      </c>
    </row>
    <row r="239" spans="1:66" ht="18" x14ac:dyDescent="0.25">
      <c r="A239" s="1" t="s">
        <v>261</v>
      </c>
      <c r="B239" s="1"/>
      <c r="AN239" s="47"/>
      <c r="BA239" s="47"/>
      <c r="BN239" s="47"/>
    </row>
    <row r="240" spans="1:66" ht="15.75" thickBot="1" x14ac:dyDescent="0.3">
      <c r="AN240" s="47"/>
      <c r="BA240" s="47"/>
      <c r="BN240" s="47"/>
    </row>
    <row r="241" spans="1:66" ht="104.25" thickBot="1" x14ac:dyDescent="0.3">
      <c r="A241" s="3" t="s">
        <v>4</v>
      </c>
      <c r="B241" s="4" t="s">
        <v>5</v>
      </c>
      <c r="C241" s="5" t="s">
        <v>6</v>
      </c>
      <c r="D241" s="5" t="s">
        <v>7</v>
      </c>
      <c r="E241" s="6" t="s">
        <v>8</v>
      </c>
      <c r="F241" s="6" t="s">
        <v>9</v>
      </c>
      <c r="G241" s="6" t="s">
        <v>10</v>
      </c>
      <c r="H241" s="6" t="s">
        <v>11</v>
      </c>
      <c r="I241" s="6" t="s">
        <v>12</v>
      </c>
      <c r="J241" s="6" t="s">
        <v>13</v>
      </c>
      <c r="K241" s="6" t="s">
        <v>14</v>
      </c>
      <c r="L241" s="6" t="s">
        <v>15</v>
      </c>
      <c r="M241" s="6" t="s">
        <v>16</v>
      </c>
      <c r="N241" s="6" t="s">
        <v>17</v>
      </c>
      <c r="O241" s="6" t="s">
        <v>18</v>
      </c>
      <c r="P241" s="6" t="s">
        <v>19</v>
      </c>
      <c r="Q241" s="6" t="s">
        <v>20</v>
      </c>
      <c r="R241" s="6" t="s">
        <v>21</v>
      </c>
      <c r="S241" s="6" t="s">
        <v>22</v>
      </c>
      <c r="T241" s="6" t="s">
        <v>23</v>
      </c>
      <c r="U241" s="6" t="s">
        <v>24</v>
      </c>
      <c r="V241" s="6" t="s">
        <v>25</v>
      </c>
      <c r="W241" s="6" t="s">
        <v>26</v>
      </c>
      <c r="X241" s="6" t="s">
        <v>27</v>
      </c>
      <c r="Y241" s="7" t="s">
        <v>28</v>
      </c>
      <c r="AA241" s="8" t="s">
        <v>29</v>
      </c>
      <c r="AB241" s="9" t="s">
        <v>30</v>
      </c>
      <c r="AC241" s="10" t="s">
        <v>31</v>
      </c>
      <c r="AD241" s="10" t="s">
        <v>32</v>
      </c>
      <c r="AE241" s="11" t="s">
        <v>33</v>
      </c>
      <c r="AF241" s="12" t="s">
        <v>34</v>
      </c>
      <c r="AG241" s="12" t="s">
        <v>35</v>
      </c>
      <c r="AH241" s="10" t="s">
        <v>36</v>
      </c>
      <c r="AI241" s="10" t="s">
        <v>37</v>
      </c>
      <c r="AJ241" s="12" t="s">
        <v>38</v>
      </c>
      <c r="AK241" s="13" t="s">
        <v>39</v>
      </c>
      <c r="AL241" s="10" t="s">
        <v>40</v>
      </c>
      <c r="AM241" s="13" t="s">
        <v>41</v>
      </c>
      <c r="AN241" s="14" t="s">
        <v>344</v>
      </c>
      <c r="AO241" s="9" t="s">
        <v>30</v>
      </c>
      <c r="AP241" s="10" t="s">
        <v>31</v>
      </c>
      <c r="AQ241" s="10" t="s">
        <v>32</v>
      </c>
      <c r="AR241" s="11" t="s">
        <v>33</v>
      </c>
      <c r="AS241" s="10" t="s">
        <v>34</v>
      </c>
      <c r="AT241" s="10" t="s">
        <v>35</v>
      </c>
      <c r="AU241" s="10" t="s">
        <v>36</v>
      </c>
      <c r="AV241" s="10" t="s">
        <v>37</v>
      </c>
      <c r="AW241" s="12" t="s">
        <v>38</v>
      </c>
      <c r="AX241" s="13" t="s">
        <v>39</v>
      </c>
      <c r="AY241" s="10" t="s">
        <v>40</v>
      </c>
      <c r="AZ241" s="13" t="s">
        <v>41</v>
      </c>
      <c r="BA241" s="14" t="s">
        <v>344</v>
      </c>
      <c r="BB241" s="9" t="s">
        <v>30</v>
      </c>
      <c r="BC241" s="11" t="s">
        <v>31</v>
      </c>
      <c r="BD241" s="10" t="s">
        <v>32</v>
      </c>
      <c r="BE241" s="11" t="s">
        <v>33</v>
      </c>
      <c r="BF241" s="10" t="s">
        <v>34</v>
      </c>
      <c r="BG241" s="10" t="s">
        <v>35</v>
      </c>
      <c r="BH241" s="10" t="s">
        <v>36</v>
      </c>
      <c r="BI241" s="10" t="s">
        <v>37</v>
      </c>
      <c r="BJ241" s="12" t="s">
        <v>38</v>
      </c>
      <c r="BK241" s="13" t="s">
        <v>39</v>
      </c>
      <c r="BL241" s="10" t="s">
        <v>40</v>
      </c>
      <c r="BM241" s="13" t="s">
        <v>41</v>
      </c>
      <c r="BN241" s="14" t="s">
        <v>344</v>
      </c>
    </row>
    <row r="242" spans="1:66" x14ac:dyDescent="0.25">
      <c r="A242" t="s">
        <v>262</v>
      </c>
      <c r="B242" t="s">
        <v>263</v>
      </c>
      <c r="C242" t="s">
        <v>197</v>
      </c>
      <c r="D242" t="s">
        <v>50</v>
      </c>
      <c r="E242" s="15">
        <v>18</v>
      </c>
      <c r="F242" s="16">
        <v>3704.666580007799</v>
      </c>
      <c r="G242" s="17">
        <v>3303.8049167727099</v>
      </c>
      <c r="H242" s="16">
        <v>3704.666580007799</v>
      </c>
      <c r="I242" s="37">
        <v>3303.8049167727099</v>
      </c>
      <c r="J242" s="38">
        <v>11752</v>
      </c>
      <c r="K242" s="39">
        <v>7.6582709326072154E-2</v>
      </c>
      <c r="L242" s="38">
        <v>502.60784232598547</v>
      </c>
      <c r="M242" s="38">
        <v>0</v>
      </c>
      <c r="N242" s="38">
        <v>1402.6078423259855</v>
      </c>
      <c r="O242" s="38">
        <v>10852</v>
      </c>
      <c r="P242" s="38">
        <v>12254.607842325986</v>
      </c>
      <c r="Q242" s="18">
        <v>7168.1232684132592</v>
      </c>
      <c r="R242" s="18">
        <v>0</v>
      </c>
      <c r="S242" s="18">
        <v>7168.1232684132592</v>
      </c>
      <c r="T242" s="19">
        <v>0.56000000000000005</v>
      </c>
      <c r="U242" s="19">
        <v>1.0119139848347931</v>
      </c>
      <c r="V242" s="19">
        <v>5.1105683656567544</v>
      </c>
      <c r="W242" s="18">
        <v>0.60847342844062813</v>
      </c>
      <c r="X242" s="18">
        <v>5.5965214506017061E-2</v>
      </c>
      <c r="Y242" s="18">
        <v>0.6823015377580911</v>
      </c>
      <c r="AA242" t="s">
        <v>262</v>
      </c>
      <c r="AB242" s="15">
        <v>41.86696592688449</v>
      </c>
      <c r="AC242" s="20">
        <v>86.065956902860052</v>
      </c>
      <c r="AD242" s="20">
        <v>96.508626340407076</v>
      </c>
      <c r="AE242" s="21">
        <v>86.065956902860052</v>
      </c>
      <c r="AF242" s="20">
        <v>96.508626340407076</v>
      </c>
      <c r="AG242" s="20">
        <v>1737.1552741273274</v>
      </c>
      <c r="AH242" s="22">
        <v>300107.57263836579</v>
      </c>
      <c r="AI242" s="22">
        <v>296574.19220998499</v>
      </c>
      <c r="AJ242" s="22">
        <v>3533.3804283807985</v>
      </c>
      <c r="AK242" s="23">
        <v>1.0119139848347931</v>
      </c>
      <c r="AL242" s="22">
        <v>58722.934743443009</v>
      </c>
      <c r="AM242" s="23">
        <v>5.1105683656567544</v>
      </c>
      <c r="AN242" s="47">
        <f>AL242/'Annual Investment'!$B$2</f>
        <v>1.4020210379895768E-3</v>
      </c>
      <c r="AO242" s="15">
        <v>31.479488359689348</v>
      </c>
      <c r="AP242" s="20">
        <v>64.712410572588155</v>
      </c>
      <c r="AQ242" s="20">
        <v>72.564183055395517</v>
      </c>
      <c r="AR242" s="21">
        <v>150.77836747544822</v>
      </c>
      <c r="AS242" s="20">
        <v>169.07280939580261</v>
      </c>
      <c r="AT242" s="20">
        <v>1306.1552949971197</v>
      </c>
      <c r="AU242" s="22">
        <v>230302.28732810362</v>
      </c>
      <c r="AV242" s="22">
        <v>222992.12815570823</v>
      </c>
      <c r="AW242" s="22">
        <v>7310.1591723953898</v>
      </c>
      <c r="AX242" s="23">
        <v>1.0327821400372077</v>
      </c>
      <c r="AY242" s="22">
        <v>37857.479573771983</v>
      </c>
      <c r="AZ242" s="23">
        <v>6.0834025381779302</v>
      </c>
      <c r="BA242" s="47">
        <f>AY242/'Annual Investment'!$C$2</f>
        <v>8.7365320309076855E-4</v>
      </c>
      <c r="BB242" s="15">
        <v>21.039435640258933</v>
      </c>
      <c r="BC242" s="20">
        <v>43.250785457855393</v>
      </c>
      <c r="BD242" s="20">
        <v>48.498547426741851</v>
      </c>
      <c r="BE242" s="21">
        <v>194.02915293330361</v>
      </c>
      <c r="BF242" s="20">
        <v>217.57135682254449</v>
      </c>
      <c r="BG242" s="20">
        <v>872.97385368135349</v>
      </c>
      <c r="BH242" s="22">
        <v>157659.95140543618</v>
      </c>
      <c r="BI242" s="22">
        <v>149037.63603172786</v>
      </c>
      <c r="BJ242" s="22">
        <v>8622.3153737083194</v>
      </c>
      <c r="BK242" s="23">
        <v>1.0578532752081009</v>
      </c>
      <c r="BL242" s="22">
        <v>21094.303171036445</v>
      </c>
      <c r="BM242" s="23">
        <v>7.4740535455047086</v>
      </c>
      <c r="BN242" s="47">
        <f>BL242/'Annual Investment'!$D$2</f>
        <v>4.8033139454832486E-4</v>
      </c>
    </row>
    <row r="243" spans="1:66" x14ac:dyDescent="0.25">
      <c r="A243" t="s">
        <v>264</v>
      </c>
      <c r="B243" t="s">
        <v>263</v>
      </c>
      <c r="C243" t="s">
        <v>197</v>
      </c>
      <c r="D243" t="s">
        <v>50</v>
      </c>
      <c r="E243" s="15">
        <v>25</v>
      </c>
      <c r="F243" s="16">
        <v>16443.52008319251</v>
      </c>
      <c r="G243" s="17">
        <v>12392.465759162753</v>
      </c>
      <c r="H243" s="16">
        <v>16443.52008319251</v>
      </c>
      <c r="I243" s="37">
        <v>12392.465759162753</v>
      </c>
      <c r="J243" s="38">
        <v>20592</v>
      </c>
      <c r="K243" s="39">
        <v>0.19425019425019424</v>
      </c>
      <c r="L243" s="38">
        <v>2230.8734054118331</v>
      </c>
      <c r="M243" s="38">
        <v>0</v>
      </c>
      <c r="N243" s="38">
        <v>6230.8734054118331</v>
      </c>
      <c r="O243" s="38">
        <v>16592</v>
      </c>
      <c r="P243" s="38">
        <v>22822.873405411832</v>
      </c>
      <c r="Q243" s="18">
        <v>34397.661278787644</v>
      </c>
      <c r="R243" s="18">
        <v>0</v>
      </c>
      <c r="S243" s="18">
        <v>34397.661278787644</v>
      </c>
      <c r="T243" s="19">
        <v>0.56000000000000005</v>
      </c>
      <c r="U243" s="19">
        <v>2.4993952916112203</v>
      </c>
      <c r="V243" s="19">
        <v>5.5205200042920959</v>
      </c>
      <c r="W243" s="18">
        <v>0.60898783451510319</v>
      </c>
      <c r="X243" s="18">
        <v>4.8209068739467231E-2</v>
      </c>
      <c r="Y243" s="18">
        <v>0.80806385766004041</v>
      </c>
      <c r="AA243" t="s">
        <v>264</v>
      </c>
      <c r="AB243" s="15">
        <v>4.3611422840504677</v>
      </c>
      <c r="AC243" s="20">
        <v>33.628190665024526</v>
      </c>
      <c r="AD243" s="20">
        <v>44.621130234142889</v>
      </c>
      <c r="AE243" s="21">
        <v>33.628190665024526</v>
      </c>
      <c r="AF243" s="20">
        <v>44.621130234142889</v>
      </c>
      <c r="AG243" s="20">
        <v>1115.5282558535721</v>
      </c>
      <c r="AH243" s="22">
        <v>150013.09507536626</v>
      </c>
      <c r="AI243" s="22">
        <v>60019.755810078852</v>
      </c>
      <c r="AJ243" s="22">
        <v>89993.339265287417</v>
      </c>
      <c r="AK243" s="23">
        <v>2.4993952916112203</v>
      </c>
      <c r="AL243" s="22">
        <v>27173.725474907078</v>
      </c>
      <c r="AM243" s="23">
        <v>5.5205200042920959</v>
      </c>
      <c r="AN243" s="47">
        <f>AL243/'Annual Investment'!$B$2</f>
        <v>6.4877777248057334E-4</v>
      </c>
      <c r="AO243" s="15">
        <v>5.2465813932815584</v>
      </c>
      <c r="AP243" s="20">
        <v>40.455694389539104</v>
      </c>
      <c r="AQ243" s="20">
        <v>53.680521383084994</v>
      </c>
      <c r="AR243" s="21">
        <v>74.083885054563623</v>
      </c>
      <c r="AS243" s="20">
        <v>98.30165161722789</v>
      </c>
      <c r="AT243" s="20">
        <v>1342.0130345771247</v>
      </c>
      <c r="AU243" s="22">
        <v>183990.09337517034</v>
      </c>
      <c r="AV243" s="22">
        <v>72205.517167854545</v>
      </c>
      <c r="AW243" s="22">
        <v>111784.5762073158</v>
      </c>
      <c r="AX243" s="23">
        <v>2.5481445267880667</v>
      </c>
      <c r="AY243" s="22">
        <v>32690.78447272662</v>
      </c>
      <c r="AZ243" s="23">
        <v>5.6281945001555469</v>
      </c>
      <c r="BA243" s="47">
        <f>AY243/'Annual Investment'!$C$2</f>
        <v>7.5441917654588109E-4</v>
      </c>
      <c r="BB243" s="15">
        <v>6.1365020617421884</v>
      </c>
      <c r="BC243" s="20">
        <v>47.317754823840183</v>
      </c>
      <c r="BD243" s="20">
        <v>62.78576571108173</v>
      </c>
      <c r="BE243" s="21">
        <v>121.40163987840383</v>
      </c>
      <c r="BF243" s="20">
        <v>161.08741732830961</v>
      </c>
      <c r="BG243" s="20">
        <v>1569.6441427770433</v>
      </c>
      <c r="BH243" s="22">
        <v>220339.18997095493</v>
      </c>
      <c r="BI243" s="22">
        <v>84452.955506816812</v>
      </c>
      <c r="BJ243" s="22">
        <v>135886.23446413811</v>
      </c>
      <c r="BK243" s="23">
        <v>2.6090169212985064</v>
      </c>
      <c r="BL243" s="22">
        <v>38235.767498764282</v>
      </c>
      <c r="BM243" s="23">
        <v>5.7626459303602555</v>
      </c>
      <c r="BN243" s="47">
        <f>BL243/'Annual Investment'!$D$2</f>
        <v>8.7065400432493072E-4</v>
      </c>
    </row>
    <row r="244" spans="1:66" x14ac:dyDescent="0.25">
      <c r="A244" t="s">
        <v>109</v>
      </c>
      <c r="B244" t="s">
        <v>263</v>
      </c>
      <c r="C244" t="s">
        <v>197</v>
      </c>
      <c r="D244" t="s">
        <v>50</v>
      </c>
      <c r="E244" s="15">
        <v>10</v>
      </c>
      <c r="F244" s="16">
        <v>771</v>
      </c>
      <c r="G244" s="17">
        <v>300</v>
      </c>
      <c r="H244" s="16">
        <v>771</v>
      </c>
      <c r="I244" s="37">
        <v>300</v>
      </c>
      <c r="J244" s="38">
        <v>2806.3</v>
      </c>
      <c r="K244" s="39">
        <v>0.1425364358764209</v>
      </c>
      <c r="L244" s="38">
        <v>104.60068080742627</v>
      </c>
      <c r="M244" s="38">
        <v>0</v>
      </c>
      <c r="N244" s="38">
        <v>504.60068080742627</v>
      </c>
      <c r="O244" s="38">
        <v>2406.3000000000002</v>
      </c>
      <c r="P244" s="38">
        <v>2910.9006808074264</v>
      </c>
      <c r="Q244" s="18">
        <v>1071.115926734464</v>
      </c>
      <c r="R244" s="18">
        <v>0</v>
      </c>
      <c r="S244" s="18">
        <v>1071.115926734464</v>
      </c>
      <c r="T244" s="19">
        <v>1</v>
      </c>
      <c r="U244" s="19">
        <v>0.36796718410789531</v>
      </c>
      <c r="V244" s="19">
        <v>2.1227001220460906</v>
      </c>
      <c r="W244" s="18">
        <v>0.58902803207092569</v>
      </c>
      <c r="X244" s="18">
        <v>7.7915720338050179E-2</v>
      </c>
      <c r="Y244" s="18">
        <v>1.5138020424222789</v>
      </c>
      <c r="AA244" t="s">
        <v>109</v>
      </c>
      <c r="AB244" s="15">
        <v>32.708567130378512</v>
      </c>
      <c r="AC244" s="20">
        <v>10.90285571012617</v>
      </c>
      <c r="AD244" s="20">
        <v>28.020339175024255</v>
      </c>
      <c r="AE244" s="21">
        <v>10.90285571012617</v>
      </c>
      <c r="AF244" s="20">
        <v>28.020339175024255</v>
      </c>
      <c r="AG244" s="20">
        <v>280.20339175024259</v>
      </c>
      <c r="AH244" s="22">
        <v>35034.66719401181</v>
      </c>
      <c r="AI244" s="22">
        <v>95211.390328054229</v>
      </c>
      <c r="AJ244" s="22">
        <v>-60176.723134042419</v>
      </c>
      <c r="AK244" s="23">
        <v>0.36796718410789531</v>
      </c>
      <c r="AL244" s="22">
        <v>16504.765242224403</v>
      </c>
      <c r="AM244" s="23">
        <v>2.1227001220460906</v>
      </c>
      <c r="AN244" s="47">
        <f>AL244/'Annual Investment'!$B$2</f>
        <v>3.9405435368268196E-4</v>
      </c>
      <c r="AO244" s="15">
        <v>32.791133708009738</v>
      </c>
      <c r="AP244" s="20">
        <v>10.930377902669912</v>
      </c>
      <c r="AQ244" s="20">
        <v>28.091071209861674</v>
      </c>
      <c r="AR244" s="21">
        <v>21.833233612796082</v>
      </c>
      <c r="AS244" s="20">
        <v>56.111410384885929</v>
      </c>
      <c r="AT244" s="20">
        <v>280.91071209861678</v>
      </c>
      <c r="AU244" s="22">
        <v>36223.25056712018</v>
      </c>
      <c r="AV244" s="22">
        <v>95451.733435092887</v>
      </c>
      <c r="AW244" s="22">
        <v>-59228.482867972707</v>
      </c>
      <c r="AX244" s="23">
        <v>0.37949285218326562</v>
      </c>
      <c r="AY244" s="22">
        <v>16546.428393509057</v>
      </c>
      <c r="AZ244" s="23">
        <v>2.189188488636622</v>
      </c>
      <c r="BA244" s="47">
        <f>AY244/'Annual Investment'!$C$2</f>
        <v>3.8184898541730625E-4</v>
      </c>
      <c r="BB244" s="15">
        <v>32.874118187904578</v>
      </c>
      <c r="BC244" s="20">
        <v>10.958039395968191</v>
      </c>
      <c r="BD244" s="20">
        <v>28.162161247638256</v>
      </c>
      <c r="BE244" s="21">
        <v>32.791273008764271</v>
      </c>
      <c r="BF244" s="20">
        <v>84.273571632524181</v>
      </c>
      <c r="BG244" s="20">
        <v>281.6216124763825</v>
      </c>
      <c r="BH244" s="22">
        <v>37668.52530293024</v>
      </c>
      <c r="BI244" s="22">
        <v>95693.293014115232</v>
      </c>
      <c r="BJ244" s="22">
        <v>-58024.767711184992</v>
      </c>
      <c r="BK244" s="23">
        <v>0.3936380922472168</v>
      </c>
      <c r="BL244" s="22">
        <v>16588.302418560444</v>
      </c>
      <c r="BM244" s="23">
        <v>2.2707884358789721</v>
      </c>
      <c r="BN244" s="47">
        <f>BL244/'Annual Investment'!$D$2</f>
        <v>3.7772674305908328E-4</v>
      </c>
    </row>
    <row r="245" spans="1:66" x14ac:dyDescent="0.25">
      <c r="A245" t="s">
        <v>265</v>
      </c>
      <c r="B245" t="s">
        <v>263</v>
      </c>
      <c r="C245" t="s">
        <v>197</v>
      </c>
      <c r="D245" t="s">
        <v>50</v>
      </c>
      <c r="E245" s="15">
        <v>18</v>
      </c>
      <c r="F245" s="16">
        <v>3362</v>
      </c>
      <c r="G245" s="17">
        <v>2470</v>
      </c>
      <c r="H245" s="16">
        <v>3362</v>
      </c>
      <c r="I245" s="37">
        <v>2470</v>
      </c>
      <c r="J245" s="38">
        <v>5856</v>
      </c>
      <c r="K245" s="39">
        <v>3.4153005464480878E-2</v>
      </c>
      <c r="L245" s="38">
        <v>200.15999999999997</v>
      </c>
      <c r="M245" s="38">
        <v>0</v>
      </c>
      <c r="N245" s="38">
        <v>400.15999999999997</v>
      </c>
      <c r="O245" s="38">
        <v>5656</v>
      </c>
      <c r="P245" s="38">
        <v>6056.16</v>
      </c>
      <c r="Q245" s="18">
        <v>5947.3842617563314</v>
      </c>
      <c r="R245" s="18">
        <v>0</v>
      </c>
      <c r="S245" s="18">
        <v>5947.3842617563314</v>
      </c>
      <c r="T245" s="19">
        <v>0.57999999999999996</v>
      </c>
      <c r="U245" s="19">
        <v>1.6535945387240125</v>
      </c>
      <c r="V245" s="19">
        <v>14.862515648131577</v>
      </c>
      <c r="W245" s="18">
        <v>0.18469301934398652</v>
      </c>
      <c r="X245" s="18">
        <v>1.69874048104941E-2</v>
      </c>
      <c r="Y245" s="18">
        <v>0.25139187491274601</v>
      </c>
      <c r="AA245" t="s">
        <v>265</v>
      </c>
      <c r="AB245" s="15">
        <v>5239.8129879881908</v>
      </c>
      <c r="AC245" s="20">
        <v>8340.617873990981</v>
      </c>
      <c r="AD245" s="20">
        <v>11352.695260063836</v>
      </c>
      <c r="AE245" s="21">
        <v>8340.617873990981</v>
      </c>
      <c r="AF245" s="20">
        <v>11352.695260063836</v>
      </c>
      <c r="AG245" s="20">
        <v>204348.51468114907</v>
      </c>
      <c r="AH245" s="22">
        <v>31163181.299307384</v>
      </c>
      <c r="AI245" s="22">
        <v>18845720.985117845</v>
      </c>
      <c r="AJ245" s="22">
        <v>12317460.314189538</v>
      </c>
      <c r="AK245" s="23">
        <v>1.6535945387240125</v>
      </c>
      <c r="AL245" s="22">
        <v>2096763.5652733543</v>
      </c>
      <c r="AM245" s="23">
        <v>14.862515648131577</v>
      </c>
      <c r="AN245" s="47">
        <f>AL245/'Annual Investment'!$B$2</f>
        <v>5.0060621851524899E-2</v>
      </c>
      <c r="AO245" s="15">
        <v>5239.8129879881908</v>
      </c>
      <c r="AP245" s="20">
        <v>8340.617873990981</v>
      </c>
      <c r="AQ245" s="20">
        <v>11352.695260063836</v>
      </c>
      <c r="AR245" s="21">
        <v>16681.235747981962</v>
      </c>
      <c r="AS245" s="20">
        <v>22705.390520127672</v>
      </c>
      <c r="AT245" s="20">
        <v>204348.51468114907</v>
      </c>
      <c r="AU245" s="22">
        <v>31883923.363102227</v>
      </c>
      <c r="AV245" s="22">
        <v>18845720.985117842</v>
      </c>
      <c r="AW245" s="22">
        <v>13038202.377984386</v>
      </c>
      <c r="AX245" s="23">
        <v>1.6918388735713767</v>
      </c>
      <c r="AY245" s="22">
        <v>2096763.5652733543</v>
      </c>
      <c r="AZ245" s="23">
        <v>15.206255913239094</v>
      </c>
      <c r="BA245" s="47">
        <f>AY245/'Annual Investment'!$C$2</f>
        <v>4.8387907107112452E-2</v>
      </c>
      <c r="BB245" s="15">
        <v>5239.8129879881908</v>
      </c>
      <c r="BC245" s="20">
        <v>8340.617873990981</v>
      </c>
      <c r="BD245" s="20">
        <v>11352.695260063836</v>
      </c>
      <c r="BE245" s="21">
        <v>25021.853621972943</v>
      </c>
      <c r="BF245" s="20">
        <v>34058.085780191512</v>
      </c>
      <c r="BG245" s="20">
        <v>204348.51468114907</v>
      </c>
      <c r="BH245" s="22">
        <v>32731861.628954764</v>
      </c>
      <c r="BI245" s="22">
        <v>18845720.985117845</v>
      </c>
      <c r="BJ245" s="22">
        <v>13886140.643836919</v>
      </c>
      <c r="BK245" s="23">
        <v>1.7368325496701653</v>
      </c>
      <c r="BL245" s="22">
        <v>2096763.5652733543</v>
      </c>
      <c r="BM245" s="23">
        <v>15.610659289898297</v>
      </c>
      <c r="BN245" s="47">
        <f>BL245/'Annual Investment'!$D$2</f>
        <v>4.7744709042047161E-2</v>
      </c>
    </row>
    <row r="246" spans="1:66" x14ac:dyDescent="0.25">
      <c r="A246" t="s">
        <v>266</v>
      </c>
      <c r="B246" t="s">
        <v>263</v>
      </c>
      <c r="C246" t="s">
        <v>197</v>
      </c>
      <c r="D246" t="s">
        <v>50</v>
      </c>
      <c r="E246" s="15">
        <v>18</v>
      </c>
      <c r="F246" s="16">
        <v>1204</v>
      </c>
      <c r="G246" s="17">
        <v>2760</v>
      </c>
      <c r="H246" s="16">
        <v>1204</v>
      </c>
      <c r="I246" s="37">
        <v>2760</v>
      </c>
      <c r="J246" s="38">
        <v>5856</v>
      </c>
      <c r="K246" s="39">
        <v>3.4153005464480878E-2</v>
      </c>
      <c r="L246" s="38">
        <v>79.680000000000007</v>
      </c>
      <c r="M246" s="38">
        <v>0</v>
      </c>
      <c r="N246" s="38">
        <v>279.68000000000006</v>
      </c>
      <c r="O246" s="38">
        <v>5656</v>
      </c>
      <c r="P246" s="38">
        <v>5935.68</v>
      </c>
      <c r="Q246" s="18">
        <v>5105.1081822756787</v>
      </c>
      <c r="R246" s="18">
        <v>0</v>
      </c>
      <c r="S246" s="18">
        <v>5105.1081822756787</v>
      </c>
      <c r="T246" s="19">
        <v>0.6</v>
      </c>
      <c r="U246" s="19">
        <v>1.4207376498006499</v>
      </c>
      <c r="V246" s="19">
        <v>18.253390239830086</v>
      </c>
      <c r="W246" s="18">
        <v>0.34843853820598009</v>
      </c>
      <c r="X246" s="18">
        <v>3.2048133281408278E-2</v>
      </c>
      <c r="Y246" s="18">
        <v>0.15200000000000002</v>
      </c>
      <c r="AA246" t="s">
        <v>266</v>
      </c>
      <c r="AB246" s="15">
        <v>1383.6648470297218</v>
      </c>
      <c r="AC246" s="20">
        <v>2545.9433185346879</v>
      </c>
      <c r="AD246" s="20">
        <v>1110.62165054919</v>
      </c>
      <c r="AE246" s="21">
        <v>2545.9433185346879</v>
      </c>
      <c r="AF246" s="20">
        <v>1110.62165054919</v>
      </c>
      <c r="AG246" s="20">
        <v>19991.189709885421</v>
      </c>
      <c r="AH246" s="22">
        <v>7063758.7320986586</v>
      </c>
      <c r="AI246" s="22">
        <v>4971895.221534959</v>
      </c>
      <c r="AJ246" s="22">
        <v>2091863.5105636995</v>
      </c>
      <c r="AK246" s="23">
        <v>1.4207376498006499</v>
      </c>
      <c r="AL246" s="22">
        <v>386983.38441727258</v>
      </c>
      <c r="AM246" s="23">
        <v>18.253390239830086</v>
      </c>
      <c r="AN246" s="47">
        <f>AL246/'Annual Investment'!$B$2</f>
        <v>9.239300601644504E-3</v>
      </c>
      <c r="AO246" s="15">
        <v>1383.6648470297218</v>
      </c>
      <c r="AP246" s="20">
        <v>2545.9433185346879</v>
      </c>
      <c r="AQ246" s="20">
        <v>1110.62165054919</v>
      </c>
      <c r="AR246" s="21">
        <v>5091.8866370693759</v>
      </c>
      <c r="AS246" s="20">
        <v>2221.24330109838</v>
      </c>
      <c r="AT246" s="20">
        <v>19991.189709885421</v>
      </c>
      <c r="AU246" s="22">
        <v>7141338.3592356043</v>
      </c>
      <c r="AV246" s="22">
        <v>4971895.221534959</v>
      </c>
      <c r="AW246" s="22">
        <v>2169443.1377006453</v>
      </c>
      <c r="AX246" s="23">
        <v>1.436341282556409</v>
      </c>
      <c r="AY246" s="22">
        <v>386983.38441727258</v>
      </c>
      <c r="AZ246" s="23">
        <v>18.453862999800819</v>
      </c>
      <c r="BA246" s="47">
        <f>AY246/'Annual Investment'!$C$2</f>
        <v>8.9305806182957779E-3</v>
      </c>
      <c r="BB246" s="15">
        <v>1383.6648470297218</v>
      </c>
      <c r="BC246" s="20">
        <v>2545.9433185346879</v>
      </c>
      <c r="BD246" s="20">
        <v>1110.62165054919</v>
      </c>
      <c r="BE246" s="21">
        <v>7637.8299556040638</v>
      </c>
      <c r="BF246" s="20">
        <v>3331.8649516475703</v>
      </c>
      <c r="BG246" s="20">
        <v>19991.189709885421</v>
      </c>
      <c r="BH246" s="22">
        <v>7250210.6657649595</v>
      </c>
      <c r="BI246" s="22">
        <v>4971895.2215349581</v>
      </c>
      <c r="BJ246" s="22">
        <v>2278315.4442300014</v>
      </c>
      <c r="BK246" s="23">
        <v>1.4582388290006287</v>
      </c>
      <c r="BL246" s="22">
        <v>386983.38441727258</v>
      </c>
      <c r="BM246" s="23">
        <v>18.735198868247206</v>
      </c>
      <c r="BN246" s="47">
        <f>BL246/'Annual Investment'!$D$2</f>
        <v>8.8118705413982173E-3</v>
      </c>
    </row>
    <row r="247" spans="1:66" x14ac:dyDescent="0.25">
      <c r="A247" t="s">
        <v>267</v>
      </c>
      <c r="B247" t="s">
        <v>263</v>
      </c>
      <c r="C247" t="s">
        <v>197</v>
      </c>
      <c r="D247" t="s">
        <v>50</v>
      </c>
      <c r="E247" s="15">
        <v>18</v>
      </c>
      <c r="F247" s="16">
        <v>13765</v>
      </c>
      <c r="G247" s="17">
        <v>7750</v>
      </c>
      <c r="H247" s="16">
        <v>13765</v>
      </c>
      <c r="I247" s="37">
        <v>7750</v>
      </c>
      <c r="J247" s="38">
        <v>7980</v>
      </c>
      <c r="K247" s="39">
        <v>0.43859649122807015</v>
      </c>
      <c r="L247" s="38">
        <v>1867.4816748563198</v>
      </c>
      <c r="M247" s="38">
        <v>0</v>
      </c>
      <c r="N247" s="38">
        <v>5367.4816748563198</v>
      </c>
      <c r="O247" s="38">
        <v>4480</v>
      </c>
      <c r="P247" s="38">
        <v>9847.4816748563208</v>
      </c>
      <c r="Q247" s="18">
        <v>22969.579263209736</v>
      </c>
      <c r="R247" s="18">
        <v>0</v>
      </c>
      <c r="S247" s="18">
        <v>22969.579263209736</v>
      </c>
      <c r="T247" s="19">
        <v>0.64</v>
      </c>
      <c r="U247" s="19">
        <v>3.2932799422251646</v>
      </c>
      <c r="V247" s="19">
        <v>4.2793959354923361</v>
      </c>
      <c r="W247" s="18">
        <v>0.54834879079307652</v>
      </c>
      <c r="X247" s="18">
        <v>5.0435164900292824E-2</v>
      </c>
      <c r="Y247" s="18">
        <v>0.97393820713118706</v>
      </c>
      <c r="AA247" t="s">
        <v>267</v>
      </c>
      <c r="AB247" s="15">
        <v>1.7444569136201871</v>
      </c>
      <c r="AC247" s="20">
        <v>9.6138958795068081</v>
      </c>
      <c r="AD247" s="20">
        <v>17.075519584698224</v>
      </c>
      <c r="AE247" s="21">
        <v>9.6138958795068081</v>
      </c>
      <c r="AF247" s="20">
        <v>17.075519584698224</v>
      </c>
      <c r="AG247" s="20">
        <v>307.35935252456795</v>
      </c>
      <c r="AH247" s="22">
        <v>40069.441348653105</v>
      </c>
      <c r="AI247" s="22">
        <v>12167.031668003132</v>
      </c>
      <c r="AJ247" s="22">
        <v>27902.409680649973</v>
      </c>
      <c r="AK247" s="23">
        <v>3.2932799422251646</v>
      </c>
      <c r="AL247" s="22">
        <v>9363.3405164327669</v>
      </c>
      <c r="AM247" s="23">
        <v>4.2793959354923361</v>
      </c>
      <c r="AN247" s="47">
        <f>AL247/'Annual Investment'!$B$2</f>
        <v>2.2355150414829622E-4</v>
      </c>
      <c r="AO247" s="15">
        <v>1.7488604644271861</v>
      </c>
      <c r="AP247" s="20">
        <v>9.6381643372876038</v>
      </c>
      <c r="AQ247" s="20">
        <v>17.118623497130823</v>
      </c>
      <c r="AR247" s="21">
        <v>19.252060216794408</v>
      </c>
      <c r="AS247" s="20">
        <v>34.194143081829047</v>
      </c>
      <c r="AT247" s="20">
        <v>308.13522294835479</v>
      </c>
      <c r="AU247" s="22">
        <v>41245.379759010895</v>
      </c>
      <c r="AV247" s="22">
        <v>12197.745033121008</v>
      </c>
      <c r="AW247" s="22">
        <v>29047.63472588989</v>
      </c>
      <c r="AX247" s="23">
        <v>3.3813938270570278</v>
      </c>
      <c r="AY247" s="22">
        <v>9386.9764946936339</v>
      </c>
      <c r="AZ247" s="23">
        <v>4.3938940064808412</v>
      </c>
      <c r="BA247" s="47">
        <f>AY247/'Annual Investment'!$C$2</f>
        <v>2.1662726029993165E-4</v>
      </c>
      <c r="BB247" s="15">
        <v>1.7532863033549111</v>
      </c>
      <c r="BC247" s="20">
        <v>9.6625556273781772</v>
      </c>
      <c r="BD247" s="20">
        <v>17.161945575594917</v>
      </c>
      <c r="BE247" s="21">
        <v>28.914615844172587</v>
      </c>
      <c r="BF247" s="20">
        <v>51.35608865742396</v>
      </c>
      <c r="BG247" s="20">
        <v>308.91502036070847</v>
      </c>
      <c r="BH247" s="22">
        <v>42587.454946840298</v>
      </c>
      <c r="BI247" s="22">
        <v>12228.613850786078</v>
      </c>
      <c r="BJ247" s="22">
        <v>30358.841096054221</v>
      </c>
      <c r="BK247" s="23">
        <v>3.4826068977640259</v>
      </c>
      <c r="BL247" s="22">
        <v>9410.7321040340648</v>
      </c>
      <c r="BM247" s="23">
        <v>4.5254135890856455</v>
      </c>
      <c r="BN247" s="47">
        <f>BL247/'Annual Investment'!$D$2</f>
        <v>2.1428866545627047E-4</v>
      </c>
    </row>
    <row r="248" spans="1:66" x14ac:dyDescent="0.25">
      <c r="A248" t="s">
        <v>268</v>
      </c>
      <c r="B248" t="s">
        <v>263</v>
      </c>
      <c r="C248" t="s">
        <v>197</v>
      </c>
      <c r="D248" t="s">
        <v>50</v>
      </c>
      <c r="E248" s="15">
        <v>18</v>
      </c>
      <c r="F248" s="16">
        <v>8170.7802547770698</v>
      </c>
      <c r="G248" s="17">
        <v>3845.0730610715623</v>
      </c>
      <c r="H248" s="16">
        <v>8170.7802547770698</v>
      </c>
      <c r="I248" s="37">
        <v>3845.0730610715623</v>
      </c>
      <c r="J248" s="38">
        <v>4384</v>
      </c>
      <c r="K248" s="39">
        <v>0.2281021897810219</v>
      </c>
      <c r="L248" s="38">
        <v>1108.5203338230315</v>
      </c>
      <c r="M248" s="38">
        <v>0</v>
      </c>
      <c r="N248" s="38">
        <v>2108.5203338230313</v>
      </c>
      <c r="O248" s="38">
        <v>3384</v>
      </c>
      <c r="P248" s="38">
        <v>5492.5203338230313</v>
      </c>
      <c r="Q248" s="18">
        <v>12388.056418767243</v>
      </c>
      <c r="R248" s="18">
        <v>0</v>
      </c>
      <c r="S248" s="18">
        <v>12388.056418767243</v>
      </c>
      <c r="T248" s="19">
        <v>0.64</v>
      </c>
      <c r="U248" s="19">
        <v>3.1648362820932587</v>
      </c>
      <c r="V248" s="19">
        <v>5.8752368758550357</v>
      </c>
      <c r="W248" s="18">
        <v>0.36289150203312348</v>
      </c>
      <c r="X248" s="18">
        <v>3.3377465316344807E-2</v>
      </c>
      <c r="Y248" s="18">
        <v>0.77114444182038733</v>
      </c>
      <c r="AA248" t="s">
        <v>268</v>
      </c>
      <c r="AB248" s="15">
        <v>18.125997618084757</v>
      </c>
      <c r="AC248" s="20">
        <v>49.561447215178674</v>
      </c>
      <c r="AD248" s="20">
        <v>105.31807533225466</v>
      </c>
      <c r="AE248" s="21">
        <v>49.561447215178674</v>
      </c>
      <c r="AF248" s="20">
        <v>105.31807533225466</v>
      </c>
      <c r="AG248" s="20">
        <v>1895.7253559805836</v>
      </c>
      <c r="AH248" s="22">
        <v>224545.88113927463</v>
      </c>
      <c r="AI248" s="22">
        <v>70950.236007392275</v>
      </c>
      <c r="AJ248" s="22">
        <v>153595.64513188234</v>
      </c>
      <c r="AK248" s="23">
        <v>3.1648362820932587</v>
      </c>
      <c r="AL248" s="22">
        <v>38219.034548559546</v>
      </c>
      <c r="AM248" s="23">
        <v>5.8752368758550357</v>
      </c>
      <c r="AN248" s="47">
        <f>AL248/'Annual Investment'!$B$2</f>
        <v>9.1248659016848809E-4</v>
      </c>
      <c r="AO248" s="15">
        <v>18.171753263188734</v>
      </c>
      <c r="AP248" s="20">
        <v>49.686555694027561</v>
      </c>
      <c r="AQ248" s="20">
        <v>105.58393084980855</v>
      </c>
      <c r="AR248" s="21">
        <v>99.248002909206235</v>
      </c>
      <c r="AS248" s="20">
        <v>210.90200618206322</v>
      </c>
      <c r="AT248" s="20">
        <v>1900.5107552965535</v>
      </c>
      <c r="AU248" s="22">
        <v>231701.89309102733</v>
      </c>
      <c r="AV248" s="22">
        <v>71129.336429184157</v>
      </c>
      <c r="AW248" s="22">
        <v>160572.55666184318</v>
      </c>
      <c r="AX248" s="23">
        <v>3.2574730023203298</v>
      </c>
      <c r="AY248" s="22">
        <v>38315.511256648475</v>
      </c>
      <c r="AZ248" s="23">
        <v>6.0472087019541636</v>
      </c>
      <c r="BA248" s="47">
        <f>AY248/'Annual Investment'!$C$2</f>
        <v>8.8422339559611799E-4</v>
      </c>
      <c r="BB248" s="15">
        <v>18.217740495797127</v>
      </c>
      <c r="BC248" s="20">
        <v>49.812297396609438</v>
      </c>
      <c r="BD248" s="20">
        <v>105.85113196779506</v>
      </c>
      <c r="BE248" s="21">
        <v>149.0603003058157</v>
      </c>
      <c r="BF248" s="20">
        <v>316.75313814985822</v>
      </c>
      <c r="BG248" s="20">
        <v>1905.3203754203103</v>
      </c>
      <c r="BH248" s="22">
        <v>239775.50509160783</v>
      </c>
      <c r="BI248" s="22">
        <v>71309.343349390139</v>
      </c>
      <c r="BJ248" s="22">
        <v>168466.16174221769</v>
      </c>
      <c r="BK248" s="23">
        <v>3.362469682504214</v>
      </c>
      <c r="BL248" s="22">
        <v>38412.476271699517</v>
      </c>
      <c r="BM248" s="23">
        <v>6.2421256936320724</v>
      </c>
      <c r="BN248" s="47">
        <f>BL248/'Annual Investment'!$D$2</f>
        <v>8.7467778129659418E-4</v>
      </c>
    </row>
    <row r="249" spans="1:66" x14ac:dyDescent="0.25">
      <c r="A249" t="s">
        <v>269</v>
      </c>
      <c r="B249" t="s">
        <v>263</v>
      </c>
      <c r="C249" t="s">
        <v>197</v>
      </c>
      <c r="D249" t="s">
        <v>50</v>
      </c>
      <c r="E249" s="15">
        <v>20</v>
      </c>
      <c r="F249" s="16">
        <v>1091.901728844404</v>
      </c>
      <c r="G249" s="17">
        <v>0</v>
      </c>
      <c r="H249" s="16">
        <v>1091.901728844404</v>
      </c>
      <c r="I249" s="37">
        <v>0</v>
      </c>
      <c r="J249" s="38">
        <v>6650</v>
      </c>
      <c r="K249" s="39">
        <v>4.5112781954887216E-2</v>
      </c>
      <c r="L249" s="38">
        <v>148.13704826450117</v>
      </c>
      <c r="M249" s="38">
        <v>0</v>
      </c>
      <c r="N249" s="38">
        <v>448.13704826450117</v>
      </c>
      <c r="O249" s="38">
        <v>6350</v>
      </c>
      <c r="P249" s="38">
        <v>6798.1370482645016</v>
      </c>
      <c r="Q249" s="18">
        <v>883.26109654045717</v>
      </c>
      <c r="R249" s="18">
        <v>0</v>
      </c>
      <c r="S249" s="18">
        <v>883.26109654045717</v>
      </c>
      <c r="T249" s="19">
        <v>0.64</v>
      </c>
      <c r="U249" s="19">
        <v>0.2005525910889889</v>
      </c>
      <c r="V249" s="19">
        <v>1.9709620080755639</v>
      </c>
      <c r="W249" s="18">
        <v>0.57715150317502362</v>
      </c>
      <c r="X249" s="18">
        <v>5.0358854232978832E-2</v>
      </c>
      <c r="Y249" s="18" t="s">
        <v>51</v>
      </c>
      <c r="AA249" t="s">
        <v>269</v>
      </c>
      <c r="AB249" s="15">
        <v>0.87222845681009353</v>
      </c>
      <c r="AC249" s="20">
        <v>0</v>
      </c>
      <c r="AD249" s="20">
        <v>0.67725351817829527</v>
      </c>
      <c r="AE249" s="21">
        <v>0</v>
      </c>
      <c r="AF249" s="20">
        <v>0.67725351817829527</v>
      </c>
      <c r="AG249" s="20">
        <v>13.545070363565911</v>
      </c>
      <c r="AH249" s="22">
        <v>770.40546319587395</v>
      </c>
      <c r="AI249" s="22">
        <v>3841.4136611879062</v>
      </c>
      <c r="AJ249" s="22">
        <v>-3071.0081979920324</v>
      </c>
      <c r="AK249" s="23">
        <v>0.2005525910889889</v>
      </c>
      <c r="AL249" s="22">
        <v>390.87788604717628</v>
      </c>
      <c r="AM249" s="23">
        <v>1.9709620080755639</v>
      </c>
      <c r="AN249" s="47">
        <f>AL249/'Annual Investment'!$B$2</f>
        <v>9.332282555653867E-6</v>
      </c>
      <c r="AO249" s="15">
        <v>0.87443023221359306</v>
      </c>
      <c r="AP249" s="20">
        <v>0</v>
      </c>
      <c r="AQ249" s="20">
        <v>0.67896311630779449</v>
      </c>
      <c r="AR249" s="21">
        <v>0</v>
      </c>
      <c r="AS249" s="20">
        <v>1.3562166344860895</v>
      </c>
      <c r="AT249" s="20">
        <v>13.579262326155895</v>
      </c>
      <c r="AU249" s="22">
        <v>815.16112604337854</v>
      </c>
      <c r="AV249" s="22">
        <v>3851.110581814416</v>
      </c>
      <c r="AW249" s="22">
        <v>-3035.9494557710377</v>
      </c>
      <c r="AX249" s="23">
        <v>0.21166910394438029</v>
      </c>
      <c r="AY249" s="22">
        <v>391.86458317744189</v>
      </c>
      <c r="AZ249" s="23">
        <v>2.0802112797069539</v>
      </c>
      <c r="BA249" s="47">
        <f>AY249/'Annual Investment'!$C$2</f>
        <v>9.0432261240124111E-6</v>
      </c>
      <c r="BB249" s="15">
        <v>0.87664315167745555</v>
      </c>
      <c r="BC249" s="20">
        <v>0</v>
      </c>
      <c r="BD249" s="20">
        <v>0.68068136739286822</v>
      </c>
      <c r="BE249" s="21">
        <v>0</v>
      </c>
      <c r="BF249" s="20">
        <v>2.0368980018789582</v>
      </c>
      <c r="BG249" s="20">
        <v>13.613627347857369</v>
      </c>
      <c r="BH249" s="22">
        <v>861.93633637505013</v>
      </c>
      <c r="BI249" s="22">
        <v>3860.8565824100388</v>
      </c>
      <c r="BJ249" s="22">
        <v>-2998.9202460349888</v>
      </c>
      <c r="BK249" s="23">
        <v>0.22325002702820132</v>
      </c>
      <c r="BL249" s="22">
        <v>392.85627437402434</v>
      </c>
      <c r="BM249" s="23">
        <v>2.1940246156140848</v>
      </c>
      <c r="BN249" s="47">
        <f>BL249/'Annual Investment'!$D$2</f>
        <v>8.9456001744694201E-6</v>
      </c>
    </row>
    <row r="250" spans="1:66" x14ac:dyDescent="0.25">
      <c r="A250" t="s">
        <v>270</v>
      </c>
      <c r="B250" t="s">
        <v>263</v>
      </c>
      <c r="C250" t="s">
        <v>234</v>
      </c>
      <c r="D250" t="s">
        <v>50</v>
      </c>
      <c r="E250" s="15">
        <v>20</v>
      </c>
      <c r="F250" s="16">
        <v>2998.4645131938128</v>
      </c>
      <c r="G250" s="17">
        <v>0</v>
      </c>
      <c r="H250" s="16">
        <v>2998.4645131938128</v>
      </c>
      <c r="I250" s="37">
        <v>0</v>
      </c>
      <c r="J250" s="38">
        <v>3787</v>
      </c>
      <c r="K250" s="39">
        <v>0.2112490097702667</v>
      </c>
      <c r="L250" s="38">
        <v>406.79822238259504</v>
      </c>
      <c r="M250" s="38">
        <v>0</v>
      </c>
      <c r="N250" s="38">
        <v>1206.798222382595</v>
      </c>
      <c r="O250" s="38">
        <v>2987</v>
      </c>
      <c r="P250" s="38">
        <v>4193.7982223825948</v>
      </c>
      <c r="Q250" s="18">
        <v>2425.5177768278959</v>
      </c>
      <c r="R250" s="18">
        <v>0</v>
      </c>
      <c r="S250" s="18">
        <v>2425.5177768278959</v>
      </c>
      <c r="T250" s="19">
        <v>0.64</v>
      </c>
      <c r="U250" s="19">
        <v>0.85692861285686983</v>
      </c>
      <c r="V250" s="19">
        <v>2.0098784799659128</v>
      </c>
      <c r="W250" s="18">
        <v>0.56597634981442613</v>
      </c>
      <c r="X250" s="18">
        <v>4.9383775911218231E-2</v>
      </c>
      <c r="Y250" s="18" t="s">
        <v>51</v>
      </c>
      <c r="AA250" t="s">
        <v>270</v>
      </c>
      <c r="AB250" s="15">
        <v>6.5417134260757015</v>
      </c>
      <c r="AC250" s="20">
        <v>0</v>
      </c>
      <c r="AD250" s="20">
        <v>13.94851240076196</v>
      </c>
      <c r="AE250" s="21">
        <v>0</v>
      </c>
      <c r="AF250" s="20">
        <v>13.94851240076196</v>
      </c>
      <c r="AG250" s="20">
        <v>278.97024801523918</v>
      </c>
      <c r="AH250" s="22">
        <v>15867.042205860334</v>
      </c>
      <c r="AI250" s="22">
        <v>18516.177389575107</v>
      </c>
      <c r="AJ250" s="22">
        <v>-2649.1351837147722</v>
      </c>
      <c r="AK250" s="23">
        <v>0.85692861285686983</v>
      </c>
      <c r="AL250" s="22">
        <v>7894.5281339245121</v>
      </c>
      <c r="AM250" s="23">
        <v>2.0098784799659128</v>
      </c>
      <c r="AN250" s="47">
        <f>AL250/'Annual Investment'!$B$2</f>
        <v>1.8848333410309749E-4</v>
      </c>
      <c r="AO250" s="15">
        <v>6.5582267416019482</v>
      </c>
      <c r="AP250" s="20">
        <v>0</v>
      </c>
      <c r="AQ250" s="20">
        <v>13.983722776300182</v>
      </c>
      <c r="AR250" s="21">
        <v>0</v>
      </c>
      <c r="AS250" s="20">
        <v>27.932235177062143</v>
      </c>
      <c r="AT250" s="20">
        <v>279.67445552600361</v>
      </c>
      <c r="AU250" s="22">
        <v>16788.816551030133</v>
      </c>
      <c r="AV250" s="22">
        <v>18562.917969551483</v>
      </c>
      <c r="AW250" s="22">
        <v>-1774.1014185213498</v>
      </c>
      <c r="AX250" s="23">
        <v>0.9044276647975612</v>
      </c>
      <c r="AY250" s="22">
        <v>7914.456373747229</v>
      </c>
      <c r="AZ250" s="23">
        <v>2.1212848688786434</v>
      </c>
      <c r="BA250" s="47">
        <f>AY250/'Annual Investment'!$C$2</f>
        <v>1.8264528540977776E-4</v>
      </c>
      <c r="BB250" s="15">
        <v>6.5748236375809155</v>
      </c>
      <c r="BC250" s="20">
        <v>0</v>
      </c>
      <c r="BD250" s="20">
        <v>14.019111365542566</v>
      </c>
      <c r="BE250" s="21">
        <v>0</v>
      </c>
      <c r="BF250" s="20">
        <v>41.951346542604711</v>
      </c>
      <c r="BG250" s="20">
        <v>280.38222731085131</v>
      </c>
      <c r="BH250" s="22">
        <v>17752.184896630672</v>
      </c>
      <c r="BI250" s="22">
        <v>18609.895122179099</v>
      </c>
      <c r="BJ250" s="22">
        <v>-857.71022554842784</v>
      </c>
      <c r="BK250" s="23">
        <v>0.95391106613351007</v>
      </c>
      <c r="BL250" s="22">
        <v>7934.4854783117162</v>
      </c>
      <c r="BM250" s="23">
        <v>2.237345439115725</v>
      </c>
      <c r="BN250" s="47">
        <f>BL250/'Annual Investment'!$D$2</f>
        <v>1.8067354223171719E-4</v>
      </c>
    </row>
    <row r="251" spans="1:66" x14ac:dyDescent="0.25">
      <c r="A251" t="s">
        <v>271</v>
      </c>
      <c r="B251" t="s">
        <v>263</v>
      </c>
      <c r="C251" t="s">
        <v>197</v>
      </c>
      <c r="D251" t="s">
        <v>50</v>
      </c>
      <c r="E251" s="15">
        <v>18</v>
      </c>
      <c r="F251" s="16">
        <v>13804</v>
      </c>
      <c r="G251" s="17">
        <v>7660</v>
      </c>
      <c r="H251" s="16">
        <v>13804</v>
      </c>
      <c r="I251" s="37">
        <v>7660</v>
      </c>
      <c r="J251" s="38">
        <v>17533.833333333336</v>
      </c>
      <c r="K251" s="39">
        <v>0.19961407944640358</v>
      </c>
      <c r="L251" s="38">
        <v>1872.7727598777071</v>
      </c>
      <c r="M251" s="38">
        <v>0</v>
      </c>
      <c r="N251" s="38">
        <v>5372.7727598777074</v>
      </c>
      <c r="O251" s="38">
        <v>14033.833333333336</v>
      </c>
      <c r="P251" s="38">
        <v>19406.606093211041</v>
      </c>
      <c r="Q251" s="18">
        <v>22849.88268139305</v>
      </c>
      <c r="R251" s="18">
        <v>0</v>
      </c>
      <c r="S251" s="18">
        <v>22849.88268139305</v>
      </c>
      <c r="T251" s="19">
        <v>0.64</v>
      </c>
      <c r="U251" s="19">
        <v>1.7450083355115378</v>
      </c>
      <c r="V251" s="19">
        <v>4.2529032405817127</v>
      </c>
      <c r="W251" s="18">
        <v>0.54733857530991203</v>
      </c>
      <c r="X251" s="18">
        <v>5.0342248885278829E-2</v>
      </c>
      <c r="Y251" s="18">
        <v>0.98635270151149168</v>
      </c>
      <c r="AA251" t="s">
        <v>271</v>
      </c>
      <c r="AB251" s="15">
        <v>1.8125997618084759</v>
      </c>
      <c r="AC251" s="20">
        <v>9.8734323025443018</v>
      </c>
      <c r="AD251" s="20">
        <v>17.792801501869654</v>
      </c>
      <c r="AE251" s="21">
        <v>9.8734323025443018</v>
      </c>
      <c r="AF251" s="20">
        <v>17.792801501869654</v>
      </c>
      <c r="AG251" s="20">
        <v>320.27042703365379</v>
      </c>
      <c r="AH251" s="22">
        <v>41417.691905644664</v>
      </c>
      <c r="AI251" s="22">
        <v>23734.953617573028</v>
      </c>
      <c r="AJ251" s="22">
        <v>17682.738288071636</v>
      </c>
      <c r="AK251" s="23">
        <v>1.7450083355115378</v>
      </c>
      <c r="AL251" s="22">
        <v>9738.6866248053993</v>
      </c>
      <c r="AM251" s="23">
        <v>4.2529032405817127</v>
      </c>
      <c r="AN251" s="47">
        <f>AL251/'Annual Investment'!$B$2</f>
        <v>2.3251296261022546E-4</v>
      </c>
      <c r="AO251" s="15">
        <v>1.817175326318873</v>
      </c>
      <c r="AP251" s="20">
        <v>9.8983559108284922</v>
      </c>
      <c r="AQ251" s="20">
        <v>17.837716056537403</v>
      </c>
      <c r="AR251" s="21">
        <v>19.771788213372794</v>
      </c>
      <c r="AS251" s="20">
        <v>35.630517558407057</v>
      </c>
      <c r="AT251" s="20">
        <v>321.07888901767319</v>
      </c>
      <c r="AU251" s="22">
        <v>42641.590597923408</v>
      </c>
      <c r="AV251" s="22">
        <v>23794.868008889141</v>
      </c>
      <c r="AW251" s="22">
        <v>18846.722589034267</v>
      </c>
      <c r="AX251" s="23">
        <v>1.7920498900012232</v>
      </c>
      <c r="AY251" s="22">
        <v>9763.2700931679246</v>
      </c>
      <c r="AZ251" s="23">
        <v>4.3675520794782532</v>
      </c>
      <c r="BA251" s="47">
        <f>AY251/'Annual Investment'!$C$2</f>
        <v>2.2531114816861522E-4</v>
      </c>
      <c r="BB251" s="15">
        <v>1.8217740495797121</v>
      </c>
      <c r="BC251" s="20">
        <v>9.9234056673995337</v>
      </c>
      <c r="BD251" s="20">
        <v>17.882857941616599</v>
      </c>
      <c r="BE251" s="21">
        <v>29.695193880772322</v>
      </c>
      <c r="BF251" s="20">
        <v>53.513375500023649</v>
      </c>
      <c r="BG251" s="20">
        <v>321.8914429490988</v>
      </c>
      <c r="BH251" s="22">
        <v>44037.017323530796</v>
      </c>
      <c r="BI251" s="22">
        <v>23855.085650751331</v>
      </c>
      <c r="BJ251" s="22">
        <v>20181.931672779465</v>
      </c>
      <c r="BK251" s="23">
        <v>1.8460221844621136</v>
      </c>
      <c r="BL251" s="22">
        <v>9787.9779882339772</v>
      </c>
      <c r="BM251" s="23">
        <v>4.4990923944115133</v>
      </c>
      <c r="BN251" s="47">
        <f>BL251/'Annual Investment'!$D$2</f>
        <v>2.2287880660367565E-4</v>
      </c>
    </row>
    <row r="252" spans="1:66" x14ac:dyDescent="0.25">
      <c r="A252" t="s">
        <v>272</v>
      </c>
      <c r="B252" t="s">
        <v>263</v>
      </c>
      <c r="C252" t="s">
        <v>197</v>
      </c>
      <c r="D252" t="s">
        <v>50</v>
      </c>
      <c r="E252" s="15">
        <v>18</v>
      </c>
      <c r="F252" s="16">
        <v>8878.8102820746135</v>
      </c>
      <c r="G252" s="17">
        <v>3475.0725174460326</v>
      </c>
      <c r="H252" s="16">
        <v>8878.8102820746135</v>
      </c>
      <c r="I252" s="37">
        <v>3475.0725174460326</v>
      </c>
      <c r="J252" s="38">
        <v>3545</v>
      </c>
      <c r="K252" s="39">
        <v>0.28208744710860367</v>
      </c>
      <c r="L252" s="38">
        <v>1204.5779510570442</v>
      </c>
      <c r="M252" s="38">
        <v>0</v>
      </c>
      <c r="N252" s="38">
        <v>2204.5779510570442</v>
      </c>
      <c r="O252" s="38">
        <v>2545</v>
      </c>
      <c r="P252" s="38">
        <v>4749.5779510570446</v>
      </c>
      <c r="Q252" s="18">
        <v>12300.980679538206</v>
      </c>
      <c r="R252" s="18">
        <v>0</v>
      </c>
      <c r="S252" s="18">
        <v>12300.980679538206</v>
      </c>
      <c r="T252" s="19">
        <v>0.64</v>
      </c>
      <c r="U252" s="19">
        <v>3.5415036465567127</v>
      </c>
      <c r="V252" s="19">
        <v>5.579744038372592</v>
      </c>
      <c r="W252" s="18">
        <v>0.34916702183995557</v>
      </c>
      <c r="X252" s="18">
        <v>3.2115136606342361E-2</v>
      </c>
      <c r="Y252" s="18">
        <v>0.89212174080108653</v>
      </c>
      <c r="AA252" t="s">
        <v>272</v>
      </c>
      <c r="AB252" s="15">
        <v>45.314994045211897</v>
      </c>
      <c r="AC252" s="20">
        <v>111.98072208693083</v>
      </c>
      <c r="AD252" s="20">
        <v>286.11074493210828</v>
      </c>
      <c r="AE252" s="21">
        <v>111.98072208693083</v>
      </c>
      <c r="AF252" s="20">
        <v>286.11074493210828</v>
      </c>
      <c r="AG252" s="20">
        <v>5149.9934087779502</v>
      </c>
      <c r="AH252" s="22">
        <v>557418.86624354043</v>
      </c>
      <c r="AI252" s="22">
        <v>157396.10116892029</v>
      </c>
      <c r="AJ252" s="22">
        <v>400022.76507462014</v>
      </c>
      <c r="AK252" s="23">
        <v>3.5415036465567127</v>
      </c>
      <c r="AL252" s="22">
        <v>99900.436724355401</v>
      </c>
      <c r="AM252" s="23">
        <v>5.579744038372592</v>
      </c>
      <c r="AN252" s="47">
        <f>AL252/'Annual Investment'!$B$2</f>
        <v>2.3851415908250763E-3</v>
      </c>
      <c r="AO252" s="15">
        <v>45.429383157971827</v>
      </c>
      <c r="AP252" s="20">
        <v>112.2633961932754</v>
      </c>
      <c r="AQ252" s="20">
        <v>286.8329772738187</v>
      </c>
      <c r="AR252" s="21">
        <v>224.24411828020624</v>
      </c>
      <c r="AS252" s="20">
        <v>572.94372220592686</v>
      </c>
      <c r="AT252" s="20">
        <v>5162.9935909287378</v>
      </c>
      <c r="AU252" s="22">
        <v>576633.54240575398</v>
      </c>
      <c r="AV252" s="22">
        <v>157793.41779102158</v>
      </c>
      <c r="AW252" s="22">
        <v>418840.1246147324</v>
      </c>
      <c r="AX252" s="23">
        <v>3.6543573900492845</v>
      </c>
      <c r="AY252" s="22">
        <v>100152.61644018692</v>
      </c>
      <c r="AZ252" s="23">
        <v>5.7575484585580519</v>
      </c>
      <c r="BA252" s="47">
        <f>AY252/'Annual Investment'!$C$2</f>
        <v>2.3112646466699901E-3</v>
      </c>
      <c r="BB252" s="15">
        <v>45.544351239492805</v>
      </c>
      <c r="BC252" s="20">
        <v>112.54750102561464</v>
      </c>
      <c r="BD252" s="20">
        <v>287.55886512044543</v>
      </c>
      <c r="BE252" s="21">
        <v>336.79161930582092</v>
      </c>
      <c r="BF252" s="20">
        <v>860.50258732637224</v>
      </c>
      <c r="BG252" s="20">
        <v>5176.0595721680193</v>
      </c>
      <c r="BH252" s="22">
        <v>598091.7219011538</v>
      </c>
      <c r="BI252" s="22">
        <v>158192.74539045186</v>
      </c>
      <c r="BJ252" s="22">
        <v>439898.97651070193</v>
      </c>
      <c r="BK252" s="23">
        <v>3.7807784448328636</v>
      </c>
      <c r="BL252" s="22">
        <v>100406.07253778339</v>
      </c>
      <c r="BM252" s="23">
        <v>5.956728580097467</v>
      </c>
      <c r="BN252" s="47">
        <f>BL252/'Annual Investment'!$D$2</f>
        <v>2.2863134398017721E-3</v>
      </c>
    </row>
    <row r="253" spans="1:66" x14ac:dyDescent="0.25">
      <c r="A253" t="s">
        <v>256</v>
      </c>
      <c r="B253" t="s">
        <v>263</v>
      </c>
      <c r="C253" t="s">
        <v>234</v>
      </c>
      <c r="D253" t="s">
        <v>45</v>
      </c>
      <c r="E253" s="15">
        <v>20</v>
      </c>
      <c r="F253" s="16">
        <v>805</v>
      </c>
      <c r="G253" s="17">
        <v>130.41</v>
      </c>
      <c r="H253" s="16">
        <v>805</v>
      </c>
      <c r="I253" s="37">
        <v>130.41</v>
      </c>
      <c r="J253" s="38">
        <v>900</v>
      </c>
      <c r="K253" s="39">
        <v>0.22222222222222221</v>
      </c>
      <c r="L253" s="38">
        <v>84.02112610438418</v>
      </c>
      <c r="M253" s="38">
        <v>0</v>
      </c>
      <c r="N253" s="38">
        <v>284.02112610438417</v>
      </c>
      <c r="O253" s="38">
        <v>700</v>
      </c>
      <c r="P253" s="38">
        <v>984.02112610438417</v>
      </c>
      <c r="Q253" s="18">
        <v>1042.3145244017426</v>
      </c>
      <c r="R253" s="18">
        <v>0</v>
      </c>
      <c r="S253" s="18">
        <v>1042.3145244017426</v>
      </c>
      <c r="T253" s="19">
        <v>0.76</v>
      </c>
      <c r="U253" s="19">
        <v>1.3571430380940828</v>
      </c>
      <c r="V253" s="19">
        <v>3.6698485732313748</v>
      </c>
      <c r="W253" s="18">
        <v>0.4178146673650634</v>
      </c>
      <c r="X253" s="18">
        <v>3.6456056710393939E-2</v>
      </c>
      <c r="Y253" s="18">
        <v>2.5791028849695268</v>
      </c>
      <c r="AA253" t="s">
        <v>256</v>
      </c>
      <c r="AB253" s="15">
        <v>49.571512656685073</v>
      </c>
      <c r="AC253" s="20">
        <v>5.4590132598047871</v>
      </c>
      <c r="AD253" s="20">
        <v>33.697612714844361</v>
      </c>
      <c r="AE253" s="21">
        <v>5.4590132598047871</v>
      </c>
      <c r="AF253" s="20">
        <v>33.697612714844361</v>
      </c>
      <c r="AG253" s="20">
        <v>673.95225429688719</v>
      </c>
      <c r="AH253" s="22">
        <v>51669.107638627662</v>
      </c>
      <c r="AI253" s="22">
        <v>38071.968973285002</v>
      </c>
      <c r="AJ253" s="22">
        <v>13597.13866534266</v>
      </c>
      <c r="AK253" s="23">
        <v>1.3571430380940828</v>
      </c>
      <c r="AL253" s="22">
        <v>14079.356847449428</v>
      </c>
      <c r="AM253" s="23">
        <v>3.6698485732313748</v>
      </c>
      <c r="AN253" s="47">
        <f>AL253/'Annual Investment'!$B$2</f>
        <v>3.3614727512730139E-4</v>
      </c>
      <c r="AO253" s="15">
        <v>49.571512656685073</v>
      </c>
      <c r="AP253" s="20">
        <v>5.4590132598047871</v>
      </c>
      <c r="AQ253" s="20">
        <v>33.697612714844361</v>
      </c>
      <c r="AR253" s="21">
        <v>10.918026519609574</v>
      </c>
      <c r="AS253" s="20">
        <v>67.395225429688722</v>
      </c>
      <c r="AT253" s="20">
        <v>673.95225429688719</v>
      </c>
      <c r="AU253" s="22">
        <v>53778.736843992156</v>
      </c>
      <c r="AV253" s="22">
        <v>38071.968973285002</v>
      </c>
      <c r="AW253" s="22">
        <v>15706.767870707154</v>
      </c>
      <c r="AX253" s="23">
        <v>1.4125546509488005</v>
      </c>
      <c r="AY253" s="22">
        <v>14079.356847449428</v>
      </c>
      <c r="AZ253" s="23">
        <v>3.8196870373190768</v>
      </c>
      <c r="BA253" s="47">
        <f>AY253/'Annual Investment'!$C$2</f>
        <v>3.2491532309388135E-4</v>
      </c>
      <c r="BB253" s="15">
        <v>49.571512656685073</v>
      </c>
      <c r="BC253" s="20">
        <v>5.4590132598047871</v>
      </c>
      <c r="BD253" s="20">
        <v>33.697612714844361</v>
      </c>
      <c r="BE253" s="21">
        <v>16.377039779414361</v>
      </c>
      <c r="BF253" s="20">
        <v>101.09283814453309</v>
      </c>
      <c r="BG253" s="20">
        <v>673.95225429688719</v>
      </c>
      <c r="BH253" s="22">
        <v>56075.502128909422</v>
      </c>
      <c r="BI253" s="22">
        <v>38071.968973284995</v>
      </c>
      <c r="BJ253" s="22">
        <v>18003.533155624427</v>
      </c>
      <c r="BK253" s="23">
        <v>1.4728815882429789</v>
      </c>
      <c r="BL253" s="22">
        <v>14079.356847449428</v>
      </c>
      <c r="BM253" s="23">
        <v>3.9828170232838365</v>
      </c>
      <c r="BN253" s="47">
        <f>BL253/'Annual Investment'!$D$2</f>
        <v>3.2059637400890786E-4</v>
      </c>
    </row>
    <row r="254" spans="1:66" x14ac:dyDescent="0.25">
      <c r="AA254" s="2" t="s">
        <v>46</v>
      </c>
      <c r="AB254" s="24">
        <v>6826.3980132375218</v>
      </c>
      <c r="AC254" s="25">
        <v>11203.646706547646</v>
      </c>
      <c r="AD254" s="25">
        <v>13107.087526347315</v>
      </c>
      <c r="AE254" s="26">
        <v>11203.646706547646</v>
      </c>
      <c r="AF254" s="25">
        <v>13107.087526347315</v>
      </c>
      <c r="AG254" s="25">
        <v>236112.40742975811</v>
      </c>
      <c r="AH254" s="27">
        <v>39643853.802258581</v>
      </c>
      <c r="AI254" s="27">
        <v>24594099.427486859</v>
      </c>
      <c r="AJ254" s="27">
        <v>15049754.374771724</v>
      </c>
      <c r="AK254" s="28">
        <v>1.6119254099603995</v>
      </c>
      <c r="AL254" s="27">
        <v>2765734.6364327758</v>
      </c>
      <c r="AM254" s="28">
        <v>14.333932576189209</v>
      </c>
      <c r="AN254" s="48">
        <f>AL254/'Annual Investment'!$B$2</f>
        <v>6.6032431156860374E-2</v>
      </c>
      <c r="AO254" s="24">
        <v>6817.1663803212996</v>
      </c>
      <c r="AP254" s="25">
        <v>11189.605160785692</v>
      </c>
      <c r="AQ254" s="25">
        <v>13093.386232546116</v>
      </c>
      <c r="AR254" s="26">
        <v>22393.251867333336</v>
      </c>
      <c r="AS254" s="25">
        <v>26200.473758893429</v>
      </c>
      <c r="AT254" s="25">
        <v>235928.70786304772</v>
      </c>
      <c r="AU254" s="27">
        <v>40439382.473983012</v>
      </c>
      <c r="AV254" s="27">
        <v>24533666.950198323</v>
      </c>
      <c r="AW254" s="27">
        <v>15905715.523784682</v>
      </c>
      <c r="AX254" s="28">
        <v>1.6483219795912374</v>
      </c>
      <c r="AY254" s="27">
        <v>2750845.6942197061</v>
      </c>
      <c r="AZ254" s="28">
        <v>14.700709152446258</v>
      </c>
      <c r="BA254" s="48">
        <f>AY254/'Annual Investment'!$C$2</f>
        <v>6.3482439375824526E-2</v>
      </c>
      <c r="BB254" s="24">
        <v>6807.8880224419872</v>
      </c>
      <c r="BC254" s="25">
        <v>11175.492545180137</v>
      </c>
      <c r="BD254" s="25">
        <v>13079.615591051719</v>
      </c>
      <c r="BE254" s="26">
        <v>33568.744412513464</v>
      </c>
      <c r="BF254" s="25">
        <v>39280.089349945156</v>
      </c>
      <c r="BG254" s="25">
        <v>235744.078519823</v>
      </c>
      <c r="BH254" s="27">
        <v>41396921.284024097</v>
      </c>
      <c r="BI254" s="27">
        <v>24472928.600124717</v>
      </c>
      <c r="BJ254" s="27">
        <v>16923992.683899377</v>
      </c>
      <c r="BK254" s="28">
        <v>1.6915393314968088</v>
      </c>
      <c r="BL254" s="27">
        <v>2740089.2802808741</v>
      </c>
      <c r="BM254" s="28">
        <v>15.107873156520172</v>
      </c>
      <c r="BN254" s="48">
        <f>BL254/'Annual Investment'!$D$2</f>
        <v>6.2393665934951124E-2</v>
      </c>
    </row>
    <row r="255" spans="1:66" ht="18" x14ac:dyDescent="0.25">
      <c r="A255" s="1" t="s">
        <v>273</v>
      </c>
      <c r="B255" s="1"/>
      <c r="AN255" s="47"/>
      <c r="BA255" s="47"/>
      <c r="BN255" s="47"/>
    </row>
    <row r="256" spans="1:66" ht="15.75" thickBot="1" x14ac:dyDescent="0.3">
      <c r="AN256" s="47"/>
      <c r="BA256" s="47"/>
      <c r="BN256" s="47"/>
    </row>
    <row r="257" spans="1:66" ht="104.25" thickBot="1" x14ac:dyDescent="0.3">
      <c r="A257" s="3" t="s">
        <v>4</v>
      </c>
      <c r="B257" s="4" t="s">
        <v>5</v>
      </c>
      <c r="C257" s="5" t="s">
        <v>6</v>
      </c>
      <c r="D257" s="5" t="s">
        <v>7</v>
      </c>
      <c r="E257" s="6" t="s">
        <v>8</v>
      </c>
      <c r="F257" s="6" t="s">
        <v>9</v>
      </c>
      <c r="G257" s="6" t="s">
        <v>10</v>
      </c>
      <c r="H257" s="6" t="s">
        <v>11</v>
      </c>
      <c r="I257" s="6" t="s">
        <v>12</v>
      </c>
      <c r="J257" s="6" t="s">
        <v>13</v>
      </c>
      <c r="K257" s="6" t="s">
        <v>14</v>
      </c>
      <c r="L257" s="6" t="s">
        <v>15</v>
      </c>
      <c r="M257" s="6" t="s">
        <v>16</v>
      </c>
      <c r="N257" s="6" t="s">
        <v>17</v>
      </c>
      <c r="O257" s="6" t="s">
        <v>18</v>
      </c>
      <c r="P257" s="6" t="s">
        <v>19</v>
      </c>
      <c r="Q257" s="6" t="s">
        <v>20</v>
      </c>
      <c r="R257" s="6" t="s">
        <v>21</v>
      </c>
      <c r="S257" s="6" t="s">
        <v>22</v>
      </c>
      <c r="T257" s="6" t="s">
        <v>23</v>
      </c>
      <c r="U257" s="6" t="s">
        <v>24</v>
      </c>
      <c r="V257" s="6" t="s">
        <v>25</v>
      </c>
      <c r="W257" s="6" t="s">
        <v>26</v>
      </c>
      <c r="X257" s="6" t="s">
        <v>27</v>
      </c>
      <c r="Y257" s="7" t="s">
        <v>28</v>
      </c>
      <c r="AA257" s="8" t="s">
        <v>29</v>
      </c>
      <c r="AB257" s="9" t="s">
        <v>30</v>
      </c>
      <c r="AC257" s="10" t="s">
        <v>31</v>
      </c>
      <c r="AD257" s="10" t="s">
        <v>32</v>
      </c>
      <c r="AE257" s="11" t="s">
        <v>33</v>
      </c>
      <c r="AF257" s="12" t="s">
        <v>34</v>
      </c>
      <c r="AG257" s="12" t="s">
        <v>35</v>
      </c>
      <c r="AH257" s="10" t="s">
        <v>36</v>
      </c>
      <c r="AI257" s="10" t="s">
        <v>37</v>
      </c>
      <c r="AJ257" s="12" t="s">
        <v>38</v>
      </c>
      <c r="AK257" s="13" t="s">
        <v>39</v>
      </c>
      <c r="AL257" s="10" t="s">
        <v>40</v>
      </c>
      <c r="AM257" s="13" t="s">
        <v>41</v>
      </c>
      <c r="AN257" s="14" t="s">
        <v>344</v>
      </c>
      <c r="AO257" s="9" t="s">
        <v>30</v>
      </c>
      <c r="AP257" s="10" t="s">
        <v>31</v>
      </c>
      <c r="AQ257" s="10" t="s">
        <v>32</v>
      </c>
      <c r="AR257" s="11" t="s">
        <v>33</v>
      </c>
      <c r="AS257" s="10" t="s">
        <v>34</v>
      </c>
      <c r="AT257" s="10" t="s">
        <v>35</v>
      </c>
      <c r="AU257" s="10" t="s">
        <v>36</v>
      </c>
      <c r="AV257" s="10" t="s">
        <v>37</v>
      </c>
      <c r="AW257" s="12" t="s">
        <v>38</v>
      </c>
      <c r="AX257" s="13" t="s">
        <v>39</v>
      </c>
      <c r="AY257" s="10" t="s">
        <v>40</v>
      </c>
      <c r="AZ257" s="13" t="s">
        <v>41</v>
      </c>
      <c r="BA257" s="14" t="s">
        <v>344</v>
      </c>
      <c r="BB257" s="9" t="s">
        <v>30</v>
      </c>
      <c r="BC257" s="11" t="s">
        <v>31</v>
      </c>
      <c r="BD257" s="10" t="s">
        <v>32</v>
      </c>
      <c r="BE257" s="11" t="s">
        <v>33</v>
      </c>
      <c r="BF257" s="10" t="s">
        <v>34</v>
      </c>
      <c r="BG257" s="10" t="s">
        <v>35</v>
      </c>
      <c r="BH257" s="10" t="s">
        <v>36</v>
      </c>
      <c r="BI257" s="10" t="s">
        <v>37</v>
      </c>
      <c r="BJ257" s="12" t="s">
        <v>38</v>
      </c>
      <c r="BK257" s="13" t="s">
        <v>39</v>
      </c>
      <c r="BL257" s="10" t="s">
        <v>40</v>
      </c>
      <c r="BM257" s="13" t="s">
        <v>41</v>
      </c>
      <c r="BN257" s="14" t="s">
        <v>344</v>
      </c>
    </row>
    <row r="258" spans="1:66" x14ac:dyDescent="0.25">
      <c r="A258" t="s">
        <v>256</v>
      </c>
      <c r="B258" t="s">
        <v>263</v>
      </c>
      <c r="C258" t="s">
        <v>234</v>
      </c>
      <c r="D258" t="s">
        <v>50</v>
      </c>
      <c r="E258" s="15">
        <v>20</v>
      </c>
      <c r="F258" s="16">
        <v>805</v>
      </c>
      <c r="G258" s="17">
        <v>130.41</v>
      </c>
      <c r="H258" s="16">
        <v>805</v>
      </c>
      <c r="I258" s="37">
        <v>130.41</v>
      </c>
      <c r="J258" s="38">
        <v>900</v>
      </c>
      <c r="K258" s="39">
        <v>0.33384061350989608</v>
      </c>
      <c r="L258" s="38">
        <v>92.091999999999999</v>
      </c>
      <c r="M258" s="38">
        <v>0</v>
      </c>
      <c r="N258" s="38">
        <v>392.54855215890643</v>
      </c>
      <c r="O258" s="38">
        <v>599.54344784109355</v>
      </c>
      <c r="P258" s="38">
        <v>992.09199999999998</v>
      </c>
      <c r="Q258" s="18">
        <v>1042.3145244017426</v>
      </c>
      <c r="R258" s="18">
        <v>0</v>
      </c>
      <c r="S258" s="18">
        <v>1042.3145244017426</v>
      </c>
      <c r="T258" s="19">
        <v>0.76</v>
      </c>
      <c r="U258" s="19">
        <v>1.3430295949471747</v>
      </c>
      <c r="V258" s="19">
        <v>2.655249952316233</v>
      </c>
      <c r="W258" s="18">
        <v>0.57746599696472023</v>
      </c>
      <c r="X258" s="18">
        <v>5.0386295116049203E-2</v>
      </c>
      <c r="Y258" s="18">
        <v>3.5646049195353102</v>
      </c>
      <c r="AA258" t="s">
        <v>256</v>
      </c>
      <c r="AB258" s="15">
        <v>30.829740987382255</v>
      </c>
      <c r="AC258" s="20">
        <v>3.3950943964944829</v>
      </c>
      <c r="AD258" s="20">
        <v>20.957372817867181</v>
      </c>
      <c r="AE258" s="21">
        <v>3.3950943964944829</v>
      </c>
      <c r="AF258" s="20">
        <v>20.957372817867181</v>
      </c>
      <c r="AG258" s="20">
        <v>419.14745635734351</v>
      </c>
      <c r="AH258" s="22">
        <v>32134.286814692245</v>
      </c>
      <c r="AI258" s="22">
        <v>23926.715342379466</v>
      </c>
      <c r="AJ258" s="22">
        <v>8207.5714723127785</v>
      </c>
      <c r="AK258" s="23">
        <v>1.3430295949471747</v>
      </c>
      <c r="AL258" s="22">
        <v>12102.170188030999</v>
      </c>
      <c r="AM258" s="23">
        <v>2.655249952316233</v>
      </c>
      <c r="AN258" s="47">
        <f>AL258/'Annual Investment'!$B$2</f>
        <v>2.8894157424317625E-4</v>
      </c>
      <c r="AO258" s="15">
        <v>22.614074191391499</v>
      </c>
      <c r="AP258" s="20">
        <v>2.4903523062527975</v>
      </c>
      <c r="AQ258" s="20">
        <v>15.372545100325908</v>
      </c>
      <c r="AR258" s="21">
        <v>5.8854467027472799</v>
      </c>
      <c r="AS258" s="20">
        <v>36.32991791819309</v>
      </c>
      <c r="AT258" s="20">
        <v>307.45090200651811</v>
      </c>
      <c r="AU258" s="22">
        <v>24533.371683289774</v>
      </c>
      <c r="AV258" s="22">
        <v>17550.602067345411</v>
      </c>
      <c r="AW258" s="22">
        <v>6982.7696159443622</v>
      </c>
      <c r="AX258" s="23">
        <v>1.3978649615067325</v>
      </c>
      <c r="AY258" s="22">
        <v>8877.1220822448267</v>
      </c>
      <c r="AZ258" s="23">
        <v>2.7636627564646306</v>
      </c>
      <c r="BA258" s="47">
        <f>AY258/'Annual Investment'!$C$2</f>
        <v>2.0486113256081863E-4</v>
      </c>
      <c r="BB258" s="15">
        <v>30.790118039492619</v>
      </c>
      <c r="BC258" s="20">
        <v>3.3907309589810848</v>
      </c>
      <c r="BD258" s="20">
        <v>20.930438018401762</v>
      </c>
      <c r="BE258" s="21">
        <v>9.2761776617283651</v>
      </c>
      <c r="BF258" s="20">
        <v>57.260355936594848</v>
      </c>
      <c r="BG258" s="20">
        <v>418.60876036803506</v>
      </c>
      <c r="BH258" s="22">
        <v>34829.910106447001</v>
      </c>
      <c r="BI258" s="22">
        <v>23895.964289505904</v>
      </c>
      <c r="BJ258" s="22">
        <v>10933.945816941097</v>
      </c>
      <c r="BK258" s="23">
        <v>1.457564536190022</v>
      </c>
      <c r="BL258" s="22">
        <v>12086.616257204656</v>
      </c>
      <c r="BM258" s="23">
        <v>2.8816923914238943</v>
      </c>
      <c r="BN258" s="47">
        <f>BL258/'Annual Investment'!$D$2</f>
        <v>2.7522033769595796E-4</v>
      </c>
    </row>
    <row r="259" spans="1:66" x14ac:dyDescent="0.25">
      <c r="A259" t="s">
        <v>109</v>
      </c>
      <c r="B259" t="s">
        <v>263</v>
      </c>
      <c r="C259" t="s">
        <v>234</v>
      </c>
      <c r="D259" t="s">
        <v>50</v>
      </c>
      <c r="E259" s="15">
        <v>10</v>
      </c>
      <c r="F259" s="16">
        <v>771</v>
      </c>
      <c r="G259" s="17">
        <v>300</v>
      </c>
      <c r="H259" s="16">
        <v>771</v>
      </c>
      <c r="I259" s="37">
        <v>300</v>
      </c>
      <c r="J259" s="38">
        <v>2806.3</v>
      </c>
      <c r="K259" s="39">
        <v>0.21413003040224241</v>
      </c>
      <c r="L259" s="38">
        <v>88.202400000000011</v>
      </c>
      <c r="M259" s="38">
        <v>0</v>
      </c>
      <c r="N259" s="38">
        <v>689.11550431781291</v>
      </c>
      <c r="O259" s="38">
        <v>2205.3868956821871</v>
      </c>
      <c r="P259" s="38">
        <v>2894.5023999999999</v>
      </c>
      <c r="Q259" s="18">
        <v>814.04810431819283</v>
      </c>
      <c r="R259" s="18">
        <v>0</v>
      </c>
      <c r="S259" s="18">
        <v>814.04810431819283</v>
      </c>
      <c r="T259" s="19">
        <v>0.76</v>
      </c>
      <c r="U259" s="19">
        <v>0.36652481898084421</v>
      </c>
      <c r="V259" s="19">
        <v>1.1812941360593192</v>
      </c>
      <c r="W259" s="18">
        <v>1.058440770506573</v>
      </c>
      <c r="X259" s="18">
        <v>0.14000891397177215</v>
      </c>
      <c r="Y259" s="18">
        <v>2.7201927802018928</v>
      </c>
      <c r="AA259" t="s">
        <v>109</v>
      </c>
      <c r="AB259" s="15">
        <v>30.829740987382255</v>
      </c>
      <c r="AC259" s="20">
        <v>7.810201050136838</v>
      </c>
      <c r="AD259" s="20">
        <v>20.072216698851673</v>
      </c>
      <c r="AE259" s="21">
        <v>7.810201050136838</v>
      </c>
      <c r="AF259" s="20">
        <v>20.072216698851673</v>
      </c>
      <c r="AG259" s="20">
        <v>200.72216698851676</v>
      </c>
      <c r="AH259" s="22">
        <v>25096.892207399414</v>
      </c>
      <c r="AI259" s="22">
        <v>68472.558767462513</v>
      </c>
      <c r="AJ259" s="22">
        <v>-43375.666560063095</v>
      </c>
      <c r="AK259" s="23">
        <v>0.36652481898084421</v>
      </c>
      <c r="AL259" s="22">
        <v>21245.252508507467</v>
      </c>
      <c r="AM259" s="23">
        <v>1.1812941360593192</v>
      </c>
      <c r="AN259" s="47">
        <f>AL259/'Annual Investment'!$B$2</f>
        <v>5.0723437281298737E-4</v>
      </c>
      <c r="AO259" s="15">
        <v>45.228148382782997</v>
      </c>
      <c r="AP259" s="20">
        <v>11.457797590305026</v>
      </c>
      <c r="AQ259" s="20">
        <v>29.446539807083919</v>
      </c>
      <c r="AR259" s="21">
        <v>19.267998640441864</v>
      </c>
      <c r="AS259" s="20">
        <v>49.518756505935599</v>
      </c>
      <c r="AT259" s="20">
        <v>294.46539807083917</v>
      </c>
      <c r="AU259" s="22">
        <v>37971.118359922868</v>
      </c>
      <c r="AV259" s="22">
        <v>100451.28336793656</v>
      </c>
      <c r="AW259" s="22">
        <v>-62480.16500801369</v>
      </c>
      <c r="AX259" s="23">
        <v>0.37800530851199676</v>
      </c>
      <c r="AY259" s="22">
        <v>31167.418282162376</v>
      </c>
      <c r="AZ259" s="23">
        <v>1.2182952728444099</v>
      </c>
      <c r="BA259" s="47">
        <f>AY259/'Annual Investment'!$C$2</f>
        <v>7.1926380522029792E-4</v>
      </c>
      <c r="BB259" s="15">
        <v>46.681791866327508</v>
      </c>
      <c r="BC259" s="20">
        <v>11.826053939469634</v>
      </c>
      <c r="BD259" s="20">
        <v>30.392958624436964</v>
      </c>
      <c r="BE259" s="21">
        <v>31.094052579911502</v>
      </c>
      <c r="BF259" s="20">
        <v>79.911715130372542</v>
      </c>
      <c r="BG259" s="20">
        <v>303.92958624436966</v>
      </c>
      <c r="BH259" s="22">
        <v>40652.346277987657</v>
      </c>
      <c r="BI259" s="22">
        <v>103679.81158991148</v>
      </c>
      <c r="BJ259" s="22">
        <v>-63027.465311923821</v>
      </c>
      <c r="BK259" s="23">
        <v>0.39209510178106183</v>
      </c>
      <c r="BL259" s="22">
        <v>32169.146544423456</v>
      </c>
      <c r="BM259" s="23">
        <v>1.2637060862603073</v>
      </c>
      <c r="BN259" s="47">
        <f>BL259/'Annual Investment'!$D$2</f>
        <v>7.3251298683942902E-4</v>
      </c>
    </row>
    <row r="260" spans="1:66" x14ac:dyDescent="0.25">
      <c r="A260" t="s">
        <v>270</v>
      </c>
      <c r="B260" t="s">
        <v>263</v>
      </c>
      <c r="C260" t="s">
        <v>234</v>
      </c>
      <c r="D260" t="s">
        <v>50</v>
      </c>
      <c r="E260" s="15">
        <v>20</v>
      </c>
      <c r="F260" s="16">
        <v>2803</v>
      </c>
      <c r="G260" s="17">
        <v>0</v>
      </c>
      <c r="H260" s="16">
        <v>2803</v>
      </c>
      <c r="I260" s="37">
        <v>0</v>
      </c>
      <c r="J260" s="38">
        <v>4987.5</v>
      </c>
      <c r="K260" s="39">
        <v>0.30120957609915433</v>
      </c>
      <c r="L260" s="38">
        <v>320.66320000000002</v>
      </c>
      <c r="M260" s="38">
        <v>0</v>
      </c>
      <c r="N260" s="38">
        <v>1822.9459607945321</v>
      </c>
      <c r="O260" s="38">
        <v>3485.2172392054681</v>
      </c>
      <c r="P260" s="38">
        <v>5308.1632</v>
      </c>
      <c r="Q260" s="18">
        <v>2692.5406252126136</v>
      </c>
      <c r="R260" s="18">
        <v>0</v>
      </c>
      <c r="S260" s="18">
        <v>2692.5406252126136</v>
      </c>
      <c r="T260" s="19">
        <v>0.76</v>
      </c>
      <c r="U260" s="19">
        <v>0.65493401604991341</v>
      </c>
      <c r="V260" s="19">
        <v>1.4770271215494879</v>
      </c>
      <c r="W260" s="18">
        <v>0.77015761529708726</v>
      </c>
      <c r="X260" s="18">
        <v>6.7199435281385944E-2</v>
      </c>
      <c r="Y260" s="18" t="s">
        <v>51</v>
      </c>
      <c r="AA260" t="s">
        <v>270</v>
      </c>
      <c r="AB260" s="15">
        <v>1.9890155475730491</v>
      </c>
      <c r="AC260" s="20">
        <v>0</v>
      </c>
      <c r="AD260" s="20">
        <v>4.7079556007599059</v>
      </c>
      <c r="AE260" s="21">
        <v>0</v>
      </c>
      <c r="AF260" s="20">
        <v>4.7079556007599059</v>
      </c>
      <c r="AG260" s="20">
        <v>94.15911201519809</v>
      </c>
      <c r="AH260" s="22">
        <v>5355.505166019947</v>
      </c>
      <c r="AI260" s="22">
        <v>8177.1675234101704</v>
      </c>
      <c r="AJ260" s="22">
        <v>-2821.6623573902234</v>
      </c>
      <c r="AK260" s="23">
        <v>0.65493401604991341</v>
      </c>
      <c r="AL260" s="22">
        <v>3625.8678584058152</v>
      </c>
      <c r="AM260" s="23">
        <v>1.4770271215494879</v>
      </c>
      <c r="AN260" s="47">
        <f>AL260/'Annual Investment'!$B$2</f>
        <v>8.6568272526992403E-5</v>
      </c>
      <c r="AO260" s="15">
        <v>2.7136889029669802</v>
      </c>
      <c r="AP260" s="20">
        <v>0</v>
      </c>
      <c r="AQ260" s="20">
        <v>6.4232413291249983</v>
      </c>
      <c r="AR260" s="21">
        <v>0</v>
      </c>
      <c r="AS260" s="20">
        <v>11.131196929884904</v>
      </c>
      <c r="AT260" s="20">
        <v>128.46482658249994</v>
      </c>
      <c r="AU260" s="22">
        <v>7711.7247004096098</v>
      </c>
      <c r="AV260" s="22">
        <v>11156.41795412622</v>
      </c>
      <c r="AW260" s="22">
        <v>-3444.6932537166103</v>
      </c>
      <c r="AX260" s="23">
        <v>0.69123662560144727</v>
      </c>
      <c r="AY260" s="22">
        <v>4946.9082245166019</v>
      </c>
      <c r="AZ260" s="23">
        <v>1.5588978712381869</v>
      </c>
      <c r="BA260" s="47">
        <f>AY260/'Annual Investment'!$C$2</f>
        <v>1.1416191105176576E-4</v>
      </c>
      <c r="BB260" s="15">
        <v>1.9864592283543621</v>
      </c>
      <c r="BC260" s="20">
        <v>0</v>
      </c>
      <c r="BD260" s="20">
        <v>4.7019048499763665</v>
      </c>
      <c r="BE260" s="21">
        <v>0</v>
      </c>
      <c r="BF260" s="20">
        <v>15.83310177986127</v>
      </c>
      <c r="BG260" s="20">
        <v>94.038096999527312</v>
      </c>
      <c r="BH260" s="22">
        <v>5953.9497252516867</v>
      </c>
      <c r="BI260" s="22">
        <v>8166.6580779108499</v>
      </c>
      <c r="BJ260" s="22">
        <v>-2212.7083526591632</v>
      </c>
      <c r="BK260" s="23">
        <v>0.72905583513480388</v>
      </c>
      <c r="BL260" s="22">
        <v>3621.2078266116077</v>
      </c>
      <c r="BM260" s="23">
        <v>1.64418890335351</v>
      </c>
      <c r="BN260" s="47">
        <f>BL260/'Annual Investment'!$D$2</f>
        <v>8.2457324672090591E-5</v>
      </c>
    </row>
    <row r="261" spans="1:66" x14ac:dyDescent="0.25">
      <c r="A261" t="s">
        <v>274</v>
      </c>
      <c r="B261" t="s">
        <v>263</v>
      </c>
      <c r="C261" t="s">
        <v>197</v>
      </c>
      <c r="D261" t="s">
        <v>50</v>
      </c>
      <c r="E261" s="15">
        <v>25</v>
      </c>
      <c r="F261" s="16">
        <v>2283</v>
      </c>
      <c r="G261" s="17">
        <v>646.08899999999994</v>
      </c>
      <c r="H261" s="16">
        <v>2283</v>
      </c>
      <c r="I261" s="37">
        <v>646.08899999999994</v>
      </c>
      <c r="J261" s="38">
        <v>542</v>
      </c>
      <c r="K261" s="39">
        <v>0.59225092250922506</v>
      </c>
      <c r="L261" s="38">
        <v>261.17520000000002</v>
      </c>
      <c r="M261" s="38">
        <v>0</v>
      </c>
      <c r="N261" s="38">
        <v>582.17520000000002</v>
      </c>
      <c r="O261" s="38">
        <v>221</v>
      </c>
      <c r="P261" s="38">
        <v>803.17520000000002</v>
      </c>
      <c r="Q261" s="18">
        <v>4055.2521023297822</v>
      </c>
      <c r="R261" s="18">
        <v>0</v>
      </c>
      <c r="S261" s="18">
        <v>4055.2521023297822</v>
      </c>
      <c r="T261" s="19">
        <v>0.76</v>
      </c>
      <c r="U261" s="19">
        <v>6.0247823819420825</v>
      </c>
      <c r="V261" s="19">
        <v>6.9656902292124121</v>
      </c>
      <c r="W261" s="18">
        <v>0.30197897503285154</v>
      </c>
      <c r="X261" s="18">
        <v>2.390544496972468E-2</v>
      </c>
      <c r="Y261" s="18">
        <v>1.0670635160171436</v>
      </c>
      <c r="AA261" t="s">
        <v>274</v>
      </c>
      <c r="AB261" s="15">
        <v>551.45456056462774</v>
      </c>
      <c r="AC261" s="20">
        <v>300.86603493476241</v>
      </c>
      <c r="AD261" s="20">
        <v>1063.1308654938603</v>
      </c>
      <c r="AE261" s="21">
        <v>300.86603493476241</v>
      </c>
      <c r="AF261" s="20">
        <v>1063.1308654938603</v>
      </c>
      <c r="AG261" s="20">
        <v>26578.271637346523</v>
      </c>
      <c r="AH261" s="22">
        <v>2236287.2660690527</v>
      </c>
      <c r="AI261" s="22">
        <v>371181.4177341602</v>
      </c>
      <c r="AJ261" s="22">
        <v>1865105.8483348927</v>
      </c>
      <c r="AK261" s="23">
        <v>6.0247823819420825</v>
      </c>
      <c r="AL261" s="22">
        <v>321043.16908762429</v>
      </c>
      <c r="AM261" s="23">
        <v>6.9656902292124121</v>
      </c>
      <c r="AN261" s="47">
        <f>AL261/'Annual Investment'!$B$2</f>
        <v>7.6649656412812938E-3</v>
      </c>
      <c r="AO261" s="15">
        <v>628.21898103685589</v>
      </c>
      <c r="AP261" s="20">
        <v>342.74764851303559</v>
      </c>
      <c r="AQ261" s="20">
        <v>1211.1224329082531</v>
      </c>
      <c r="AR261" s="21">
        <v>643.61368344779794</v>
      </c>
      <c r="AS261" s="20">
        <v>2274.2532984021132</v>
      </c>
      <c r="AT261" s="20">
        <v>30278.060822706346</v>
      </c>
      <c r="AU261" s="22">
        <v>2628262.3955020974</v>
      </c>
      <c r="AV261" s="22">
        <v>422851.18068479869</v>
      </c>
      <c r="AW261" s="22">
        <v>2205411.2148172986</v>
      </c>
      <c r="AX261" s="23">
        <v>6.2155730326818084</v>
      </c>
      <c r="AY261" s="22">
        <v>365733.5109289278</v>
      </c>
      <c r="AZ261" s="23">
        <v>7.1862772126802508</v>
      </c>
      <c r="BA261" s="47">
        <f>AY261/'Annual Investment'!$C$2</f>
        <v>8.4401882243122124E-3</v>
      </c>
      <c r="BB261" s="15">
        <v>550.74582106124694</v>
      </c>
      <c r="BC261" s="20">
        <v>300.47935639507375</v>
      </c>
      <c r="BD261" s="20">
        <v>1061.7645102299423</v>
      </c>
      <c r="BE261" s="21">
        <v>944.09303984287169</v>
      </c>
      <c r="BF261" s="20">
        <v>3336.0178086320557</v>
      </c>
      <c r="BG261" s="20">
        <v>26544.112755748578</v>
      </c>
      <c r="BH261" s="22">
        <v>2383170.7148838984</v>
      </c>
      <c r="BI261" s="22">
        <v>370704.36857638421</v>
      </c>
      <c r="BJ261" s="22">
        <v>2012466.3463075142</v>
      </c>
      <c r="BK261" s="23">
        <v>6.428763502399466</v>
      </c>
      <c r="BL261" s="22">
        <v>320630.55852549564</v>
      </c>
      <c r="BM261" s="23">
        <v>7.4327622602272809</v>
      </c>
      <c r="BN261" s="47">
        <f>BL261/'Annual Investment'!$D$2</f>
        <v>7.3009723081453445E-3</v>
      </c>
    </row>
    <row r="262" spans="1:66" x14ac:dyDescent="0.25">
      <c r="A262" t="s">
        <v>275</v>
      </c>
      <c r="B262" t="s">
        <v>263</v>
      </c>
      <c r="C262" t="s">
        <v>197</v>
      </c>
      <c r="D262" t="s">
        <v>50</v>
      </c>
      <c r="E262" s="15">
        <v>20</v>
      </c>
      <c r="F262" s="16">
        <v>8335.9797724399505</v>
      </c>
      <c r="G262" s="17">
        <v>2359.0822756005059</v>
      </c>
      <c r="H262" s="16">
        <v>8335.9797724399505</v>
      </c>
      <c r="I262" s="37">
        <v>2359.0822756005059</v>
      </c>
      <c r="J262" s="38">
        <v>5507.268</v>
      </c>
      <c r="K262" s="39">
        <v>0.34288133148114658</v>
      </c>
      <c r="L262" s="38">
        <v>953.63608596713038</v>
      </c>
      <c r="M262" s="38">
        <v>0</v>
      </c>
      <c r="N262" s="38">
        <v>2841.9754706306412</v>
      </c>
      <c r="O262" s="38">
        <v>3618.9286153364892</v>
      </c>
      <c r="P262" s="38">
        <v>6460.9040859671304</v>
      </c>
      <c r="Q262" s="18">
        <v>12874.298052037462</v>
      </c>
      <c r="R262" s="18">
        <v>0</v>
      </c>
      <c r="S262" s="18">
        <v>12874.298052037462</v>
      </c>
      <c r="T262" s="19">
        <v>0.76</v>
      </c>
      <c r="U262" s="19">
        <v>2.5051367613232136</v>
      </c>
      <c r="V262" s="19">
        <v>4.5300524881661364</v>
      </c>
      <c r="W262" s="18">
        <v>0.40373145805594857</v>
      </c>
      <c r="X262" s="18">
        <v>3.5227238487052712E-2</v>
      </c>
      <c r="Y262" s="18">
        <v>1.4266129259927514</v>
      </c>
      <c r="AA262" t="s">
        <v>275</v>
      </c>
      <c r="AB262" s="15">
        <v>890.58171142583251</v>
      </c>
      <c r="AC262" s="20">
        <v>1774.1402256699675</v>
      </c>
      <c r="AD262" s="20">
        <v>6269.0467338161407</v>
      </c>
      <c r="AE262" s="21">
        <v>1774.1402256699675</v>
      </c>
      <c r="AF262" s="20">
        <v>6269.0467338161407</v>
      </c>
      <c r="AG262" s="20">
        <v>125380.93467632284</v>
      </c>
      <c r="AH262" s="22">
        <v>11465614.392589785</v>
      </c>
      <c r="AI262" s="22">
        <v>4576841.6996657886</v>
      </c>
      <c r="AJ262" s="22">
        <v>6888772.6929239966</v>
      </c>
      <c r="AK262" s="23">
        <v>2.5051367613232136</v>
      </c>
      <c r="AL262" s="22">
        <v>2531011.3784644725</v>
      </c>
      <c r="AM262" s="23">
        <v>4.5300524881661364</v>
      </c>
      <c r="AN262" s="47">
        <f>AL262/'Annual Investment'!$B$2</f>
        <v>6.0428369520384322E-2</v>
      </c>
      <c r="AO262" s="15">
        <v>999.99436074333221</v>
      </c>
      <c r="AP262" s="20">
        <v>1992.1026875764894</v>
      </c>
      <c r="AQ262" s="20">
        <v>7039.2321115777022</v>
      </c>
      <c r="AR262" s="21">
        <v>3766.2429132464572</v>
      </c>
      <c r="AS262" s="20">
        <v>13308.278845393845</v>
      </c>
      <c r="AT262" s="20">
        <v>140784.64223155405</v>
      </c>
      <c r="AU262" s="22">
        <v>13312555.532877129</v>
      </c>
      <c r="AV262" s="22">
        <v>5139130.7849261528</v>
      </c>
      <c r="AW262" s="22">
        <v>8173424.7479509758</v>
      </c>
      <c r="AX262" s="23">
        <v>2.590429411122376</v>
      </c>
      <c r="AY262" s="22">
        <v>2841959.4440015191</v>
      </c>
      <c r="AZ262" s="23">
        <v>4.6842876526530803</v>
      </c>
      <c r="BA262" s="47">
        <f>AY262/'Annual Investment'!$C$2</f>
        <v>6.5585110241363098E-2</v>
      </c>
      <c r="BB262" s="15">
        <v>889.43711949566568</v>
      </c>
      <c r="BC262" s="20">
        <v>1771.8600681513103</v>
      </c>
      <c r="BD262" s="20">
        <v>6260.9896401106389</v>
      </c>
      <c r="BE262" s="21">
        <v>5538.1029813977675</v>
      </c>
      <c r="BF262" s="20">
        <v>19569.268485504483</v>
      </c>
      <c r="BG262" s="20">
        <v>125219.7928022128</v>
      </c>
      <c r="BH262" s="22">
        <v>12279038.367835198</v>
      </c>
      <c r="BI262" s="22">
        <v>4570959.4588698242</v>
      </c>
      <c r="BJ262" s="22">
        <v>7708078.9089653734</v>
      </c>
      <c r="BK262" s="23">
        <v>2.6863153082681697</v>
      </c>
      <c r="BL262" s="22">
        <v>2527758.4762750566</v>
      </c>
      <c r="BM262" s="23">
        <v>4.8576786441755999</v>
      </c>
      <c r="BN262" s="47">
        <f>BL262/'Annual Investment'!$D$2</f>
        <v>5.7558751485929753E-2</v>
      </c>
    </row>
    <row r="263" spans="1:66" x14ac:dyDescent="0.25">
      <c r="AA263" s="2" t="s">
        <v>46</v>
      </c>
      <c r="AB263" s="24">
        <v>1505.6847695127979</v>
      </c>
      <c r="AC263" s="25">
        <v>2086.2115560513612</v>
      </c>
      <c r="AD263" s="25">
        <v>7377.9151444274794</v>
      </c>
      <c r="AE263" s="26">
        <v>2086.2115560513612</v>
      </c>
      <c r="AF263" s="25">
        <v>7377.9151444274794</v>
      </c>
      <c r="AG263" s="25">
        <v>152673.23504903042</v>
      </c>
      <c r="AH263" s="27">
        <v>13764488.342846949</v>
      </c>
      <c r="AI263" s="27">
        <v>5048599.5590332011</v>
      </c>
      <c r="AJ263" s="27">
        <v>8715888.7838137485</v>
      </c>
      <c r="AK263" s="28">
        <v>2.7263973270010795</v>
      </c>
      <c r="AL263" s="27">
        <v>2889027.8381070411</v>
      </c>
      <c r="AM263" s="28">
        <v>4.764401422959553</v>
      </c>
      <c r="AN263" s="48">
        <f>AL263/'Annual Investment'!$B$2</f>
        <v>6.8976079381248778E-2</v>
      </c>
      <c r="AO263" s="24">
        <v>1698.7692532573296</v>
      </c>
      <c r="AP263" s="25">
        <v>2348.7984859860826</v>
      </c>
      <c r="AQ263" s="25">
        <v>8301.5968707224893</v>
      </c>
      <c r="AR263" s="26">
        <v>4435.0100420374438</v>
      </c>
      <c r="AS263" s="25">
        <v>15679.512015149972</v>
      </c>
      <c r="AT263" s="25">
        <v>171793.08418092027</v>
      </c>
      <c r="AU263" s="27">
        <v>16011034.143122848</v>
      </c>
      <c r="AV263" s="27">
        <v>5691140.2690003598</v>
      </c>
      <c r="AW263" s="27">
        <v>10319893.874122489</v>
      </c>
      <c r="AX263" s="28">
        <v>2.8133262204649827</v>
      </c>
      <c r="AY263" s="27">
        <v>3252684.4035193706</v>
      </c>
      <c r="AZ263" s="28">
        <v>4.922406282576655</v>
      </c>
      <c r="BA263" s="48">
        <f>AY263/'Annual Investment'!$C$2</f>
        <v>7.5063585314508185E-2</v>
      </c>
      <c r="BB263" s="24">
        <v>1519.6413096910871</v>
      </c>
      <c r="BC263" s="25">
        <v>2087.5562094448346</v>
      </c>
      <c r="BD263" s="25">
        <v>7378.7794518333958</v>
      </c>
      <c r="BE263" s="26">
        <v>6522.5662514822789</v>
      </c>
      <c r="BF263" s="25">
        <v>23058.291466983366</v>
      </c>
      <c r="BG263" s="25">
        <v>152580.48200157331</v>
      </c>
      <c r="BH263" s="27">
        <v>14743645.288828783</v>
      </c>
      <c r="BI263" s="27">
        <v>5077406.2614035364</v>
      </c>
      <c r="BJ263" s="27">
        <v>9666239.0274252463</v>
      </c>
      <c r="BK263" s="28">
        <v>2.9037749846618004</v>
      </c>
      <c r="BL263" s="27">
        <v>2896266.005428792</v>
      </c>
      <c r="BM263" s="28">
        <v>5.0905701552250848</v>
      </c>
      <c r="BN263" s="48">
        <f>BL263/'Annual Investment'!$D$2</f>
        <v>6.5949914443282576E-2</v>
      </c>
    </row>
    <row r="264" spans="1:66" ht="18" x14ac:dyDescent="0.25">
      <c r="A264" s="1" t="s">
        <v>276</v>
      </c>
      <c r="B264" s="1"/>
      <c r="AN264" s="47"/>
      <c r="BA264" s="47"/>
      <c r="BN264" s="47"/>
    </row>
    <row r="265" spans="1:66" ht="15.75" thickBot="1" x14ac:dyDescent="0.3">
      <c r="AN265" s="47"/>
      <c r="BA265" s="47"/>
      <c r="BN265" s="47"/>
    </row>
    <row r="266" spans="1:66" ht="104.25" thickBot="1" x14ac:dyDescent="0.3">
      <c r="A266" s="3" t="s">
        <v>4</v>
      </c>
      <c r="B266" s="4" t="s">
        <v>5</v>
      </c>
      <c r="C266" s="5" t="s">
        <v>6</v>
      </c>
      <c r="D266" s="5" t="s">
        <v>7</v>
      </c>
      <c r="E266" s="6" t="s">
        <v>8</v>
      </c>
      <c r="F266" s="6" t="s">
        <v>9</v>
      </c>
      <c r="G266" s="6" t="s">
        <v>10</v>
      </c>
      <c r="H266" s="6" t="s">
        <v>11</v>
      </c>
      <c r="I266" s="6" t="s">
        <v>12</v>
      </c>
      <c r="J266" s="6" t="s">
        <v>13</v>
      </c>
      <c r="K266" s="6" t="s">
        <v>14</v>
      </c>
      <c r="L266" s="6" t="s">
        <v>15</v>
      </c>
      <c r="M266" s="6" t="s">
        <v>16</v>
      </c>
      <c r="N266" s="6" t="s">
        <v>17</v>
      </c>
      <c r="O266" s="6" t="s">
        <v>18</v>
      </c>
      <c r="P266" s="6" t="s">
        <v>19</v>
      </c>
      <c r="Q266" s="6" t="s">
        <v>20</v>
      </c>
      <c r="R266" s="6" t="s">
        <v>21</v>
      </c>
      <c r="S266" s="6" t="s">
        <v>22</v>
      </c>
      <c r="T266" s="6" t="s">
        <v>23</v>
      </c>
      <c r="U266" s="6" t="s">
        <v>24</v>
      </c>
      <c r="V266" s="6" t="s">
        <v>25</v>
      </c>
      <c r="W266" s="6" t="s">
        <v>26</v>
      </c>
      <c r="X266" s="6" t="s">
        <v>27</v>
      </c>
      <c r="Y266" s="7" t="s">
        <v>28</v>
      </c>
      <c r="AA266" s="8" t="s">
        <v>29</v>
      </c>
      <c r="AB266" s="9" t="s">
        <v>30</v>
      </c>
      <c r="AC266" s="10" t="s">
        <v>31</v>
      </c>
      <c r="AD266" s="10" t="s">
        <v>32</v>
      </c>
      <c r="AE266" s="11" t="s">
        <v>33</v>
      </c>
      <c r="AF266" s="12" t="s">
        <v>34</v>
      </c>
      <c r="AG266" s="12" t="s">
        <v>35</v>
      </c>
      <c r="AH266" s="10" t="s">
        <v>36</v>
      </c>
      <c r="AI266" s="10" t="s">
        <v>37</v>
      </c>
      <c r="AJ266" s="12" t="s">
        <v>38</v>
      </c>
      <c r="AK266" s="13" t="s">
        <v>39</v>
      </c>
      <c r="AL266" s="10" t="s">
        <v>40</v>
      </c>
      <c r="AM266" s="13" t="s">
        <v>41</v>
      </c>
      <c r="AN266" s="14" t="s">
        <v>344</v>
      </c>
      <c r="AO266" s="9" t="s">
        <v>30</v>
      </c>
      <c r="AP266" s="10" t="s">
        <v>31</v>
      </c>
      <c r="AQ266" s="10" t="s">
        <v>32</v>
      </c>
      <c r="AR266" s="11" t="s">
        <v>33</v>
      </c>
      <c r="AS266" s="10" t="s">
        <v>34</v>
      </c>
      <c r="AT266" s="10" t="s">
        <v>35</v>
      </c>
      <c r="AU266" s="10" t="s">
        <v>36</v>
      </c>
      <c r="AV266" s="10" t="s">
        <v>37</v>
      </c>
      <c r="AW266" s="12" t="s">
        <v>38</v>
      </c>
      <c r="AX266" s="13" t="s">
        <v>39</v>
      </c>
      <c r="AY266" s="10" t="s">
        <v>40</v>
      </c>
      <c r="AZ266" s="13" t="s">
        <v>41</v>
      </c>
      <c r="BA266" s="14" t="s">
        <v>344</v>
      </c>
      <c r="BB266" s="9" t="s">
        <v>30</v>
      </c>
      <c r="BC266" s="11" t="s">
        <v>31</v>
      </c>
      <c r="BD266" s="10" t="s">
        <v>32</v>
      </c>
      <c r="BE266" s="11" t="s">
        <v>33</v>
      </c>
      <c r="BF266" s="10" t="s">
        <v>34</v>
      </c>
      <c r="BG266" s="10" t="s">
        <v>35</v>
      </c>
      <c r="BH266" s="10" t="s">
        <v>36</v>
      </c>
      <c r="BI266" s="10" t="s">
        <v>37</v>
      </c>
      <c r="BJ266" s="12" t="s">
        <v>38</v>
      </c>
      <c r="BK266" s="13" t="s">
        <v>39</v>
      </c>
      <c r="BL266" s="10" t="s">
        <v>40</v>
      </c>
      <c r="BM266" s="13" t="s">
        <v>41</v>
      </c>
      <c r="BN266" s="14" t="s">
        <v>344</v>
      </c>
    </row>
    <row r="267" spans="1:66" x14ac:dyDescent="0.25">
      <c r="A267" t="s">
        <v>277</v>
      </c>
      <c r="B267" t="s">
        <v>49</v>
      </c>
      <c r="C267" t="s">
        <v>44</v>
      </c>
      <c r="D267" t="s">
        <v>45</v>
      </c>
      <c r="E267" s="15">
        <v>10</v>
      </c>
      <c r="F267" s="16">
        <v>150</v>
      </c>
      <c r="G267" s="17">
        <v>0</v>
      </c>
      <c r="H267" s="16">
        <v>150</v>
      </c>
      <c r="I267" s="37">
        <v>0</v>
      </c>
      <c r="J267" s="38">
        <v>61.416067193676042</v>
      </c>
      <c r="K267" s="39">
        <v>8.1411920828998396E-2</v>
      </c>
      <c r="L267" s="38">
        <v>9.6853127432094919</v>
      </c>
      <c r="M267" s="38">
        <v>0</v>
      </c>
      <c r="N267" s="38">
        <v>14.685312743209492</v>
      </c>
      <c r="O267" s="38">
        <v>56.416067193676042</v>
      </c>
      <c r="P267" s="38">
        <v>71.101379936885536</v>
      </c>
      <c r="Q267" s="18">
        <v>103.48887891963072</v>
      </c>
      <c r="R267" s="18">
        <v>0</v>
      </c>
      <c r="S267" s="18">
        <v>103.48887891963072</v>
      </c>
      <c r="T267" s="19">
        <v>1</v>
      </c>
      <c r="U267" s="19">
        <v>1.4555115387562738</v>
      </c>
      <c r="V267" s="19">
        <v>7.0471007822073188</v>
      </c>
      <c r="W267" s="18">
        <v>8.8111876459256971E-2</v>
      </c>
      <c r="X267" s="18">
        <v>1.1655303229836152E-2</v>
      </c>
      <c r="Y267" s="18" t="s">
        <v>51</v>
      </c>
      <c r="AA267" t="s">
        <v>277</v>
      </c>
      <c r="AB267" s="15">
        <v>1605.3260810057955</v>
      </c>
      <c r="AC267" s="20">
        <v>0</v>
      </c>
      <c r="AD267" s="20">
        <v>267.55434683429922</v>
      </c>
      <c r="AE267" s="21">
        <v>0</v>
      </c>
      <c r="AF267" s="20">
        <v>267.55434683429922</v>
      </c>
      <c r="AG267" s="20">
        <v>2675.5434683429926</v>
      </c>
      <c r="AH267" s="22">
        <v>166133.39642373406</v>
      </c>
      <c r="AI267" s="22">
        <v>114140.89960818454</v>
      </c>
      <c r="AJ267" s="22">
        <v>51992.496815549515</v>
      </c>
      <c r="AK267" s="23">
        <v>1.4555115387562738</v>
      </c>
      <c r="AL267" s="22">
        <v>23574.715554400962</v>
      </c>
      <c r="AM267" s="23">
        <v>7.0471007822073188</v>
      </c>
      <c r="AN267" s="47">
        <f>AL267/'Annual Investment'!$B$2</f>
        <v>5.62850738238706E-4</v>
      </c>
      <c r="AO267" s="15">
        <v>1490.5945131631131</v>
      </c>
      <c r="AP267" s="20">
        <v>0</v>
      </c>
      <c r="AQ267" s="20">
        <v>248.43241886051885</v>
      </c>
      <c r="AR267" s="21">
        <v>0</v>
      </c>
      <c r="AS267" s="20">
        <v>515.98676569481802</v>
      </c>
      <c r="AT267" s="20">
        <v>2484.3241886051883</v>
      </c>
      <c r="AU267" s="22">
        <v>163795.98105267429</v>
      </c>
      <c r="AV267" s="22">
        <v>105983.32681224743</v>
      </c>
      <c r="AW267" s="22">
        <v>57812.654240426869</v>
      </c>
      <c r="AX267" s="23">
        <v>1.5454882006378576</v>
      </c>
      <c r="AY267" s="22">
        <v>21889.846599112414</v>
      </c>
      <c r="AZ267" s="23">
        <v>7.4827377300723468</v>
      </c>
      <c r="BA267" s="47">
        <f>AY267/'Annual Investment'!$C$2</f>
        <v>5.0516132642199215E-4</v>
      </c>
      <c r="BB267" s="15">
        <v>1648.1139403430891</v>
      </c>
      <c r="BC267" s="20">
        <v>0</v>
      </c>
      <c r="BD267" s="20">
        <v>274.68565672384818</v>
      </c>
      <c r="BE267" s="21">
        <v>0</v>
      </c>
      <c r="BF267" s="20">
        <v>790.67242241866632</v>
      </c>
      <c r="BG267" s="20">
        <v>2746.8565672384816</v>
      </c>
      <c r="BH267" s="22">
        <v>192368.19105547687</v>
      </c>
      <c r="BI267" s="22">
        <v>117183.17545161149</v>
      </c>
      <c r="BJ267" s="22">
        <v>75185.01560386538</v>
      </c>
      <c r="BK267" s="23">
        <v>1.6416024767558171</v>
      </c>
      <c r="BL267" s="22">
        <v>24203.068650381574</v>
      </c>
      <c r="BM267" s="23">
        <v>7.9480909563277251</v>
      </c>
      <c r="BN267" s="47">
        <f>BL267/'Annual Investment'!$D$2</f>
        <v>5.5112006416732553E-4</v>
      </c>
    </row>
    <row r="268" spans="1:66" x14ac:dyDescent="0.25">
      <c r="A268" t="s">
        <v>278</v>
      </c>
      <c r="B268" t="s">
        <v>49</v>
      </c>
      <c r="C268" t="s">
        <v>44</v>
      </c>
      <c r="D268" t="s">
        <v>45</v>
      </c>
      <c r="E268" s="15">
        <v>12</v>
      </c>
      <c r="F268" s="16">
        <v>81.3</v>
      </c>
      <c r="G268" s="17">
        <v>27.235499999999998</v>
      </c>
      <c r="H268" s="16">
        <v>81.3</v>
      </c>
      <c r="I268" s="37">
        <v>27.235499999999998</v>
      </c>
      <c r="J268" s="38">
        <v>229.75567295597446</v>
      </c>
      <c r="K268" s="39">
        <v>0.13057348971639351</v>
      </c>
      <c r="L268" s="38">
        <v>5.2494395068195443</v>
      </c>
      <c r="M268" s="38">
        <v>0</v>
      </c>
      <c r="N268" s="38">
        <v>35.249439506819549</v>
      </c>
      <c r="O268" s="38">
        <v>199.75567295597446</v>
      </c>
      <c r="P268" s="38">
        <v>235.00511246279402</v>
      </c>
      <c r="Q268" s="18">
        <v>121.37223279735721</v>
      </c>
      <c r="R268" s="18">
        <v>0</v>
      </c>
      <c r="S268" s="18">
        <v>121.37223279735721</v>
      </c>
      <c r="T268" s="19">
        <v>1</v>
      </c>
      <c r="U268" s="19">
        <v>0.51646635056321533</v>
      </c>
      <c r="V268" s="19">
        <v>3.4432386584154311</v>
      </c>
      <c r="W268" s="18">
        <v>0.39021519749246736</v>
      </c>
      <c r="X268" s="18">
        <v>4.5592270896147327E-2</v>
      </c>
      <c r="Y268" s="18">
        <v>1.1648214850521412</v>
      </c>
      <c r="AA268" t="s">
        <v>278</v>
      </c>
      <c r="AB268" s="15">
        <v>4013.3152025144882</v>
      </c>
      <c r="AC268" s="20">
        <v>121.44960688675927</v>
      </c>
      <c r="AD268" s="20">
        <v>362.5361399604754</v>
      </c>
      <c r="AE268" s="21">
        <v>121.44960688675927</v>
      </c>
      <c r="AF268" s="20">
        <v>362.5361399604754</v>
      </c>
      <c r="AG268" s="20">
        <v>4350.433679525705</v>
      </c>
      <c r="AH268" s="22">
        <v>487105.02704876126</v>
      </c>
      <c r="AI268" s="22">
        <v>943149.59051555814</v>
      </c>
      <c r="AJ268" s="22">
        <v>-456044.56346679688</v>
      </c>
      <c r="AK268" s="23">
        <v>0.51646635056321533</v>
      </c>
      <c r="AL268" s="22">
        <v>141467.11145283369</v>
      </c>
      <c r="AM268" s="23">
        <v>3.4432386584154311</v>
      </c>
      <c r="AN268" s="47">
        <f>AL268/'Annual Investment'!$B$2</f>
        <v>3.3775537157164242E-3</v>
      </c>
      <c r="AO268" s="15">
        <v>3726.4862829077829</v>
      </c>
      <c r="AP268" s="20">
        <v>112.76968573126102</v>
      </c>
      <c r="AQ268" s="20">
        <v>336.62592755600303</v>
      </c>
      <c r="AR268" s="21">
        <v>234.21929261802032</v>
      </c>
      <c r="AS268" s="20">
        <v>699.16206751647849</v>
      </c>
      <c r="AT268" s="20">
        <v>4039.5111306720369</v>
      </c>
      <c r="AU268" s="22">
        <v>467104.90759353741</v>
      </c>
      <c r="AV268" s="22">
        <v>875743.3280058027</v>
      </c>
      <c r="AW268" s="22">
        <v>-408638.42041226529</v>
      </c>
      <c r="AX268" s="23">
        <v>0.5333810634415046</v>
      </c>
      <c r="AY268" s="22">
        <v>131356.55280235072</v>
      </c>
      <c r="AZ268" s="23">
        <v>3.5560076572379291</v>
      </c>
      <c r="BA268" s="47">
        <f>AY268/'Annual Investment'!$C$2</f>
        <v>3.0313711951981672E-3</v>
      </c>
      <c r="BB268" s="15">
        <v>4120.2848508577226</v>
      </c>
      <c r="BC268" s="20">
        <v>124.68668672837276</v>
      </c>
      <c r="BD268" s="20">
        <v>372.19906486081425</v>
      </c>
      <c r="BE268" s="21">
        <v>358.90597934639305</v>
      </c>
      <c r="BF268" s="20">
        <v>1071.3611323772927</v>
      </c>
      <c r="BG268" s="20">
        <v>4466.3887783297714</v>
      </c>
      <c r="BH268" s="22">
        <v>534254.76611143502</v>
      </c>
      <c r="BI268" s="22">
        <v>968288.00475456566</v>
      </c>
      <c r="BJ268" s="22">
        <v>-434033.23864313064</v>
      </c>
      <c r="BK268" s="23">
        <v>0.55175192038742016</v>
      </c>
      <c r="BL268" s="22">
        <v>145237.73160117428</v>
      </c>
      <c r="BM268" s="23">
        <v>3.6784846487310152</v>
      </c>
      <c r="BN268" s="47">
        <f>BL268/'Annual Investment'!$D$2</f>
        <v>3.3071603074717572E-3</v>
      </c>
    </row>
    <row r="269" spans="1:66" x14ac:dyDescent="0.25">
      <c r="A269" t="s">
        <v>279</v>
      </c>
      <c r="B269" t="s">
        <v>49</v>
      </c>
      <c r="C269" t="s">
        <v>44</v>
      </c>
      <c r="D269" t="s">
        <v>45</v>
      </c>
      <c r="E269" s="15">
        <v>10</v>
      </c>
      <c r="F269" s="16">
        <v>13.940000000000001</v>
      </c>
      <c r="G269" s="17">
        <v>2.1314260000000007</v>
      </c>
      <c r="H269" s="16">
        <v>13.940000000000001</v>
      </c>
      <c r="I269" s="37">
        <v>2.1314260000000007</v>
      </c>
      <c r="J269" s="38">
        <v>14.090553800408903</v>
      </c>
      <c r="K269" s="39">
        <v>0.21148920349131498</v>
      </c>
      <c r="L269" s="38">
        <v>0.90008839760226877</v>
      </c>
      <c r="M269" s="38">
        <v>0</v>
      </c>
      <c r="N269" s="38">
        <v>3.8800883976022686</v>
      </c>
      <c r="O269" s="38">
        <v>11.110553800408903</v>
      </c>
      <c r="P269" s="38">
        <v>14.990642198011171</v>
      </c>
      <c r="Q269" s="18">
        <v>13.448329330402839</v>
      </c>
      <c r="R269" s="18">
        <v>0</v>
      </c>
      <c r="S269" s="18">
        <v>13.448329330402839</v>
      </c>
      <c r="T269" s="19">
        <v>1</v>
      </c>
      <c r="U269" s="19">
        <v>0.89711495696875787</v>
      </c>
      <c r="V269" s="19">
        <v>3.4659852952611439</v>
      </c>
      <c r="W269" s="18">
        <v>0.25050785924261421</v>
      </c>
      <c r="X269" s="18">
        <v>3.3136793565846652E-2</v>
      </c>
      <c r="Y269" s="18">
        <v>1.6383771042682418</v>
      </c>
      <c r="AA269" t="s">
        <v>279</v>
      </c>
      <c r="AB269" s="15">
        <v>17658.586891063747</v>
      </c>
      <c r="AC269" s="20">
        <v>41.819968025413829</v>
      </c>
      <c r="AD269" s="20">
        <v>273.51189029047629</v>
      </c>
      <c r="AE269" s="21">
        <v>41.819968025413829</v>
      </c>
      <c r="AF269" s="20">
        <v>273.51189029047629</v>
      </c>
      <c r="AG269" s="20">
        <v>2735.1189029047628</v>
      </c>
      <c r="AH269" s="22">
        <v>237478.49202055967</v>
      </c>
      <c r="AI269" s="22">
        <v>264713.55780642712</v>
      </c>
      <c r="AJ269" s="22">
        <v>-27235.065785867453</v>
      </c>
      <c r="AK269" s="23">
        <v>0.89711495696875787</v>
      </c>
      <c r="AL269" s="22">
        <v>68516.878114067964</v>
      </c>
      <c r="AM269" s="23">
        <v>3.4659852952611439</v>
      </c>
      <c r="AN269" s="47">
        <f>AL269/'Annual Investment'!$B$2</f>
        <v>1.6358532657296586E-3</v>
      </c>
      <c r="AO269" s="15">
        <v>16396.539644794244</v>
      </c>
      <c r="AP269" s="20">
        <v>38.831123232161353</v>
      </c>
      <c r="AQ269" s="20">
        <v>253.96418072047976</v>
      </c>
      <c r="AR269" s="21">
        <v>80.651091257575189</v>
      </c>
      <c r="AS269" s="20">
        <v>527.47607101095605</v>
      </c>
      <c r="AT269" s="20">
        <v>2539.6418072047973</v>
      </c>
      <c r="AU269" s="22">
        <v>230332.13990518704</v>
      </c>
      <c r="AV269" s="22">
        <v>245794.65910061574</v>
      </c>
      <c r="AW269" s="22">
        <v>-15462.5191954287</v>
      </c>
      <c r="AX269" s="23">
        <v>0.93709172016996867</v>
      </c>
      <c r="AY269" s="22">
        <v>63620.023236591776</v>
      </c>
      <c r="AZ269" s="23">
        <v>3.6204347025876111</v>
      </c>
      <c r="BA269" s="47">
        <f>AY269/'Annual Investment'!$C$2</f>
        <v>1.4681864114341396E-3</v>
      </c>
      <c r="BB269" s="15">
        <v>18129.25334377398</v>
      </c>
      <c r="BC269" s="20">
        <v>42.934624375007566</v>
      </c>
      <c r="BD269" s="20">
        <v>280.80199068023256</v>
      </c>
      <c r="BE269" s="21">
        <v>123.58571563258275</v>
      </c>
      <c r="BF269" s="20">
        <v>808.27806169118855</v>
      </c>
      <c r="BG269" s="20">
        <v>2808.0199068023253</v>
      </c>
      <c r="BH269" s="22">
        <v>266965.56652753818</v>
      </c>
      <c r="BI269" s="22">
        <v>271769.15019361343</v>
      </c>
      <c r="BJ269" s="22">
        <v>-4803.5836660752539</v>
      </c>
      <c r="BK269" s="23">
        <v>0.98232476474002628</v>
      </c>
      <c r="BL269" s="22">
        <v>70343.105556369555</v>
      </c>
      <c r="BM269" s="23">
        <v>3.795191645521037</v>
      </c>
      <c r="BN269" s="47">
        <f>BL269/'Annual Investment'!$D$2</f>
        <v>1.601759570571815E-3</v>
      </c>
    </row>
    <row r="270" spans="1:66" x14ac:dyDescent="0.25">
      <c r="A270" t="s">
        <v>280</v>
      </c>
      <c r="B270" t="s">
        <v>49</v>
      </c>
      <c r="C270" t="s">
        <v>197</v>
      </c>
      <c r="D270" t="s">
        <v>45</v>
      </c>
      <c r="E270" s="15">
        <v>15</v>
      </c>
      <c r="F270" s="16">
        <v>127</v>
      </c>
      <c r="G270" s="17">
        <v>29.8</v>
      </c>
      <c r="H270" s="16">
        <v>127</v>
      </c>
      <c r="I270" s="37">
        <v>29.8</v>
      </c>
      <c r="J270" s="38">
        <v>313.76117939376894</v>
      </c>
      <c r="K270" s="39">
        <v>0.1593568716710177</v>
      </c>
      <c r="L270" s="38">
        <v>8.2002314559173701</v>
      </c>
      <c r="M270" s="38">
        <v>0</v>
      </c>
      <c r="N270" s="38">
        <v>58.200231455917368</v>
      </c>
      <c r="O270" s="38">
        <v>263.76117939376894</v>
      </c>
      <c r="P270" s="38">
        <v>321.96141084968633</v>
      </c>
      <c r="Q270" s="18">
        <v>194.22016796200893</v>
      </c>
      <c r="R270" s="18">
        <v>0</v>
      </c>
      <c r="S270" s="18">
        <v>194.22016796200893</v>
      </c>
      <c r="T270" s="19">
        <v>1</v>
      </c>
      <c r="U270" s="19">
        <v>0.60324051708384463</v>
      </c>
      <c r="V270" s="19">
        <v>3.3371030166626947</v>
      </c>
      <c r="W270" s="18">
        <v>0.41244258512067433</v>
      </c>
      <c r="X270" s="18">
        <v>4.1957525059404664E-2</v>
      </c>
      <c r="Y270" s="18">
        <v>1.7577251110847529</v>
      </c>
      <c r="AA270" t="s">
        <v>280</v>
      </c>
      <c r="AB270" s="15">
        <v>16.053260810057957</v>
      </c>
      <c r="AC270" s="20">
        <v>0.53154130237747454</v>
      </c>
      <c r="AD270" s="20">
        <v>2.2652934698637335</v>
      </c>
      <c r="AE270" s="21">
        <v>0.53154130237747454</v>
      </c>
      <c r="AF270" s="20">
        <v>2.2652934698637335</v>
      </c>
      <c r="AG270" s="20">
        <v>33.979402047956007</v>
      </c>
      <c r="AH270" s="22">
        <v>3117.8670108673919</v>
      </c>
      <c r="AI270" s="22">
        <v>5168.5304991442381</v>
      </c>
      <c r="AJ270" s="22">
        <v>-2050.6634882768462</v>
      </c>
      <c r="AK270" s="23">
        <v>0.60324051708384463</v>
      </c>
      <c r="AL270" s="22">
        <v>934.30349476758067</v>
      </c>
      <c r="AM270" s="23">
        <v>3.3371030166626947</v>
      </c>
      <c r="AN270" s="47">
        <f>AL270/'Annual Investment'!$B$2</f>
        <v>2.2306670490060906E-5</v>
      </c>
      <c r="AO270" s="15">
        <v>15.610163011865673</v>
      </c>
      <c r="AP270" s="20">
        <v>0.51686984194844121</v>
      </c>
      <c r="AQ270" s="20">
        <v>2.2027674472299337</v>
      </c>
      <c r="AR270" s="21">
        <v>1.0484111443259156</v>
      </c>
      <c r="AS270" s="20">
        <v>4.4680609170936672</v>
      </c>
      <c r="AT270" s="20">
        <v>33.041511708449015</v>
      </c>
      <c r="AU270" s="22">
        <v>3151.0881009857981</v>
      </c>
      <c r="AV270" s="22">
        <v>5025.8701068938608</v>
      </c>
      <c r="AW270" s="22">
        <v>-1874.7820059080627</v>
      </c>
      <c r="AX270" s="23">
        <v>0.62697364515321019</v>
      </c>
      <c r="AY270" s="22">
        <v>908.51510035518231</v>
      </c>
      <c r="AZ270" s="23">
        <v>3.4683937556501658</v>
      </c>
      <c r="BA270" s="47">
        <f>AY270/'Annual Investment'!$C$2</f>
        <v>2.0966190470628628E-5</v>
      </c>
      <c r="BB270" s="15">
        <v>16.481139403430895</v>
      </c>
      <c r="BC270" s="20">
        <v>0.54570883802471182</v>
      </c>
      <c r="BD270" s="20">
        <v>2.3256718935952487</v>
      </c>
      <c r="BE270" s="21">
        <v>1.5941199823506276</v>
      </c>
      <c r="BF270" s="20">
        <v>6.7937328106889154</v>
      </c>
      <c r="BG270" s="20">
        <v>34.885078403928723</v>
      </c>
      <c r="BH270" s="22">
        <v>3470.7755764660765</v>
      </c>
      <c r="BI270" s="22">
        <v>5306.2908947389678</v>
      </c>
      <c r="BJ270" s="22">
        <v>-1835.5153182728914</v>
      </c>
      <c r="BK270" s="23">
        <v>0.65408694044784632</v>
      </c>
      <c r="BL270" s="22">
        <v>959.20612793691805</v>
      </c>
      <c r="BM270" s="23">
        <v>3.6183834479155159</v>
      </c>
      <c r="BN270" s="47">
        <f>BL270/'Annual Investment'!$D$2</f>
        <v>2.1841765208146528E-5</v>
      </c>
    </row>
    <row r="271" spans="1:66" x14ac:dyDescent="0.25">
      <c r="A271" t="s">
        <v>281</v>
      </c>
      <c r="B271" t="s">
        <v>49</v>
      </c>
      <c r="C271" t="s">
        <v>44</v>
      </c>
      <c r="D271" t="s">
        <v>45</v>
      </c>
      <c r="E271" s="15">
        <v>14</v>
      </c>
      <c r="F271" s="16">
        <v>188</v>
      </c>
      <c r="G271" s="17">
        <v>25.943999999999999</v>
      </c>
      <c r="H271" s="16">
        <v>188</v>
      </c>
      <c r="I271" s="37">
        <v>25.943999999999999</v>
      </c>
      <c r="J271" s="38">
        <v>269.76894444703072</v>
      </c>
      <c r="K271" s="39">
        <v>0.27801569285053968</v>
      </c>
      <c r="L271" s="38">
        <v>12.138925304822562</v>
      </c>
      <c r="M271" s="38">
        <v>0</v>
      </c>
      <c r="N271" s="38">
        <v>87.138925304822564</v>
      </c>
      <c r="O271" s="38">
        <v>194.76894444703072</v>
      </c>
      <c r="P271" s="38">
        <v>281.9078697518533</v>
      </c>
      <c r="Q271" s="18">
        <v>232.00411860151132</v>
      </c>
      <c r="R271" s="18">
        <v>0</v>
      </c>
      <c r="S271" s="18">
        <v>232.00411860151132</v>
      </c>
      <c r="T271" s="19">
        <v>1</v>
      </c>
      <c r="U271" s="19">
        <v>0.82297850998530375</v>
      </c>
      <c r="V271" s="19">
        <v>2.6624624734575582</v>
      </c>
      <c r="W271" s="18">
        <v>0.41715442965074628</v>
      </c>
      <c r="X271" s="18">
        <v>4.421831032893677E-2</v>
      </c>
      <c r="Y271" s="18">
        <v>3.0228581858749735</v>
      </c>
      <c r="AA271" t="s">
        <v>281</v>
      </c>
      <c r="AB271" s="15">
        <v>2407.9891215086932</v>
      </c>
      <c r="AC271" s="20">
        <v>69.414299742690588</v>
      </c>
      <c r="AD271" s="20">
        <v>503.00217204848258</v>
      </c>
      <c r="AE271" s="21">
        <v>69.414299742690588</v>
      </c>
      <c r="AF271" s="20">
        <v>503.00217204848258</v>
      </c>
      <c r="AG271" s="20">
        <v>7042.0304086787564</v>
      </c>
      <c r="AH271" s="22">
        <v>558663.39373765187</v>
      </c>
      <c r="AI271" s="22">
        <v>678831.08363015228</v>
      </c>
      <c r="AJ271" s="22">
        <v>-120167.68989250041</v>
      </c>
      <c r="AK271" s="23">
        <v>0.82297850998530375</v>
      </c>
      <c r="AL271" s="22">
        <v>209829.5841939713</v>
      </c>
      <c r="AM271" s="23">
        <v>2.6624624734575582</v>
      </c>
      <c r="AN271" s="47">
        <f>AL271/'Annual Investment'!$B$2</f>
        <v>5.0097205243203827E-3</v>
      </c>
      <c r="AO271" s="15">
        <v>2235.8917697446695</v>
      </c>
      <c r="AP271" s="20">
        <v>64.453306749172995</v>
      </c>
      <c r="AQ271" s="20">
        <v>467.05294745777536</v>
      </c>
      <c r="AR271" s="21">
        <v>133.8676064918636</v>
      </c>
      <c r="AS271" s="20">
        <v>970.05511950625805</v>
      </c>
      <c r="AT271" s="20">
        <v>6538.7412644088554</v>
      </c>
      <c r="AU271" s="22">
        <v>541438.01788393036</v>
      </c>
      <c r="AV271" s="22">
        <v>630315.48580442113</v>
      </c>
      <c r="AW271" s="22">
        <v>-88877.467920490773</v>
      </c>
      <c r="AX271" s="23">
        <v>0.85899526519316982</v>
      </c>
      <c r="AY271" s="22">
        <v>194833.2059134483</v>
      </c>
      <c r="AZ271" s="23">
        <v>2.7789822342935526</v>
      </c>
      <c r="BA271" s="47">
        <f>AY271/'Annual Investment'!$C$2</f>
        <v>4.496248993096072E-3</v>
      </c>
      <c r="BB271" s="15">
        <v>2472.1709105146338</v>
      </c>
      <c r="BC271" s="20">
        <v>71.264446780435165</v>
      </c>
      <c r="BD271" s="20">
        <v>516.40903464083465</v>
      </c>
      <c r="BE271" s="21">
        <v>205.13205327229878</v>
      </c>
      <c r="BF271" s="20">
        <v>1486.4641541470926</v>
      </c>
      <c r="BG271" s="20">
        <v>7229.7264849716848</v>
      </c>
      <c r="BH271" s="22">
        <v>628260.34709466971</v>
      </c>
      <c r="BI271" s="22">
        <v>696924.43504567991</v>
      </c>
      <c r="BJ271" s="22">
        <v>-68664.08795101021</v>
      </c>
      <c r="BK271" s="23">
        <v>0.90147556248833538</v>
      </c>
      <c r="BL271" s="22">
        <v>215422.31631208985</v>
      </c>
      <c r="BM271" s="23">
        <v>2.9164125511698935</v>
      </c>
      <c r="BN271" s="47">
        <f>BL271/'Annual Investment'!$D$2</f>
        <v>4.9053102523477377E-3</v>
      </c>
    </row>
    <row r="272" spans="1:66" x14ac:dyDescent="0.25">
      <c r="A272" t="s">
        <v>282</v>
      </c>
      <c r="B272" t="s">
        <v>49</v>
      </c>
      <c r="C272" t="s">
        <v>54</v>
      </c>
      <c r="D272" t="s">
        <v>45</v>
      </c>
      <c r="E272" s="15">
        <v>12</v>
      </c>
      <c r="F272" s="16">
        <v>49</v>
      </c>
      <c r="G272" s="17">
        <v>7.438200000000001</v>
      </c>
      <c r="H272" s="16">
        <v>49</v>
      </c>
      <c r="I272" s="37">
        <v>7.438200000000001</v>
      </c>
      <c r="J272" s="38">
        <v>26</v>
      </c>
      <c r="K272" s="39">
        <v>2.8846153846153846</v>
      </c>
      <c r="L272" s="38">
        <v>3.1638688294484338</v>
      </c>
      <c r="M272" s="38">
        <v>0</v>
      </c>
      <c r="N272" s="38">
        <v>78.163868829448433</v>
      </c>
      <c r="O272" s="38">
        <v>-49</v>
      </c>
      <c r="P272" s="38">
        <v>29.163868829448433</v>
      </c>
      <c r="Q272" s="18">
        <v>54.920584161013984</v>
      </c>
      <c r="R272" s="18">
        <v>0</v>
      </c>
      <c r="S272" s="18">
        <v>54.920584161013984</v>
      </c>
      <c r="T272" s="19">
        <v>1</v>
      </c>
      <c r="U272" s="19">
        <v>1.8831721018288738</v>
      </c>
      <c r="V272" s="19">
        <v>0.70263390212745613</v>
      </c>
      <c r="W272" s="18">
        <v>1.4356628968674201</v>
      </c>
      <c r="X272" s="18">
        <v>0.16774111344238607</v>
      </c>
      <c r="Y272" s="18">
        <v>9.4575948410238464</v>
      </c>
      <c r="AA272" t="s">
        <v>282</v>
      </c>
      <c r="AB272" s="15">
        <v>1285.8661908856423</v>
      </c>
      <c r="AC272" s="20">
        <v>10.627255445606206</v>
      </c>
      <c r="AD272" s="20">
        <v>70.008270392662737</v>
      </c>
      <c r="AE272" s="21">
        <v>10.627255445606206</v>
      </c>
      <c r="AF272" s="20">
        <v>70.008270392662737</v>
      </c>
      <c r="AG272" s="20">
        <v>840.09924471195302</v>
      </c>
      <c r="AH272" s="22">
        <v>70620.522356337387</v>
      </c>
      <c r="AI272" s="22">
        <v>37500.832923211368</v>
      </c>
      <c r="AJ272" s="22">
        <v>33119.689433126019</v>
      </c>
      <c r="AK272" s="23">
        <v>1.8831721018288738</v>
      </c>
      <c r="AL272" s="22">
        <v>100508.27627660784</v>
      </c>
      <c r="AM272" s="23">
        <v>0.70263390212745613</v>
      </c>
      <c r="AN272" s="47">
        <f>AL272/'Annual Investment'!$B$2</f>
        <v>2.3996538736955307E-3</v>
      </c>
      <c r="AO272" s="15">
        <v>1193.9662050436536</v>
      </c>
      <c r="AP272" s="20">
        <v>9.8677326959507834</v>
      </c>
      <c r="AQ272" s="20">
        <v>65.004826719043365</v>
      </c>
      <c r="AR272" s="21">
        <v>20.494988141556988</v>
      </c>
      <c r="AS272" s="20">
        <v>135.01309711170609</v>
      </c>
      <c r="AT272" s="20">
        <v>780.05792062852038</v>
      </c>
      <c r="AU272" s="22">
        <v>68438.872295390654</v>
      </c>
      <c r="AV272" s="22">
        <v>34820.673790687448</v>
      </c>
      <c r="AW272" s="22">
        <v>33618.198504703207</v>
      </c>
      <c r="AX272" s="23">
        <v>1.9654666278656034</v>
      </c>
      <c r="AY272" s="22">
        <v>93325.017837826468</v>
      </c>
      <c r="AZ272" s="23">
        <v>0.73333896827449663</v>
      </c>
      <c r="BA272" s="47">
        <f>AY272/'Annual Investment'!$C$2</f>
        <v>2.1537012416169279E-3</v>
      </c>
      <c r="BB272" s="15">
        <v>1320.1392662148144</v>
      </c>
      <c r="BC272" s="20">
        <v>10.91051098884337</v>
      </c>
      <c r="BD272" s="20">
        <v>71.874248938362115</v>
      </c>
      <c r="BE272" s="21">
        <v>31.405499130400358</v>
      </c>
      <c r="BF272" s="20">
        <v>206.8873460500682</v>
      </c>
      <c r="BG272" s="20">
        <v>862.49098726034538</v>
      </c>
      <c r="BH272" s="22">
        <v>78841.406307082085</v>
      </c>
      <c r="BI272" s="22">
        <v>38500.368396493155</v>
      </c>
      <c r="BJ272" s="22">
        <v>40341.03791058893</v>
      </c>
      <c r="BK272" s="23">
        <v>2.0478091402954846</v>
      </c>
      <c r="BL272" s="22">
        <v>103187.19244101907</v>
      </c>
      <c r="BM272" s="23">
        <v>0.76406193871538064</v>
      </c>
      <c r="BN272" s="47">
        <f>BL272/'Annual Investment'!$D$2</f>
        <v>2.3496414004694419E-3</v>
      </c>
    </row>
    <row r="273" spans="1:66" x14ac:dyDescent="0.25">
      <c r="A273" t="s">
        <v>283</v>
      </c>
      <c r="B273" t="s">
        <v>49</v>
      </c>
      <c r="C273" t="s">
        <v>44</v>
      </c>
      <c r="D273" t="s">
        <v>45</v>
      </c>
      <c r="E273" s="15">
        <v>10</v>
      </c>
      <c r="F273" s="16">
        <v>122</v>
      </c>
      <c r="G273" s="17">
        <v>0</v>
      </c>
      <c r="H273" s="16">
        <v>122</v>
      </c>
      <c r="I273" s="37">
        <v>0</v>
      </c>
      <c r="J273" s="38">
        <v>24.284192634560803</v>
      </c>
      <c r="K273" s="39">
        <v>0.24707430427235672</v>
      </c>
      <c r="L273" s="38">
        <v>7.8773876978103861</v>
      </c>
      <c r="M273" s="38">
        <v>0</v>
      </c>
      <c r="N273" s="38">
        <v>13.877387697810386</v>
      </c>
      <c r="O273" s="38">
        <v>18.284192634560803</v>
      </c>
      <c r="P273" s="38">
        <v>32.161580332371187</v>
      </c>
      <c r="Q273" s="18">
        <v>84.170954854632981</v>
      </c>
      <c r="R273" s="18">
        <v>0</v>
      </c>
      <c r="S273" s="18">
        <v>84.170954854632981</v>
      </c>
      <c r="T273" s="19">
        <v>1</v>
      </c>
      <c r="U273" s="19">
        <v>2.6171274540857516</v>
      </c>
      <c r="V273" s="19">
        <v>6.0653313640515867</v>
      </c>
      <c r="W273" s="18">
        <v>0.10237417154122416</v>
      </c>
      <c r="X273" s="18">
        <v>1.3541897643820676E-2</v>
      </c>
      <c r="Y273" s="18" t="s">
        <v>51</v>
      </c>
      <c r="AA273" t="s">
        <v>283</v>
      </c>
      <c r="AB273" s="15">
        <v>3210.6521620115909</v>
      </c>
      <c r="AC273" s="20">
        <v>0</v>
      </c>
      <c r="AD273" s="20">
        <v>435.22173751712677</v>
      </c>
      <c r="AE273" s="21">
        <v>0</v>
      </c>
      <c r="AF273" s="20">
        <v>435.22173751712677</v>
      </c>
      <c r="AG273" s="20">
        <v>4352.2173751712671</v>
      </c>
      <c r="AH273" s="22">
        <v>270243.65818260738</v>
      </c>
      <c r="AI273" s="22">
        <v>103259.647427837</v>
      </c>
      <c r="AJ273" s="22">
        <v>166984.01075477037</v>
      </c>
      <c r="AK273" s="23">
        <v>2.6171274540857516</v>
      </c>
      <c r="AL273" s="22">
        <v>44555.46481504797</v>
      </c>
      <c r="AM273" s="23">
        <v>6.0653313640515867</v>
      </c>
      <c r="AN273" s="47">
        <f>AL273/'Annual Investment'!$B$2</f>
        <v>1.0637700465928562E-3</v>
      </c>
      <c r="AO273" s="15">
        <v>2981.1890263262262</v>
      </c>
      <c r="AP273" s="20">
        <v>0</v>
      </c>
      <c r="AQ273" s="20">
        <v>404.11673467977732</v>
      </c>
      <c r="AR273" s="21">
        <v>0</v>
      </c>
      <c r="AS273" s="20">
        <v>839.33847219690426</v>
      </c>
      <c r="AT273" s="20">
        <v>4041.167346797773</v>
      </c>
      <c r="AU273" s="22">
        <v>266441.46251235012</v>
      </c>
      <c r="AV273" s="22">
        <v>95879.750356174351</v>
      </c>
      <c r="AW273" s="22">
        <v>170561.71215617575</v>
      </c>
      <c r="AX273" s="23">
        <v>2.7789127685728494</v>
      </c>
      <c r="AY273" s="22">
        <v>41371.115918786891</v>
      </c>
      <c r="AZ273" s="23">
        <v>6.4402773914869744</v>
      </c>
      <c r="BA273" s="47">
        <f>AY273/'Annual Investment'!$C$2</f>
        <v>9.5473888766035441E-4</v>
      </c>
      <c r="BB273" s="15">
        <v>3296.2278806861782</v>
      </c>
      <c r="BC273" s="20">
        <v>0</v>
      </c>
      <c r="BD273" s="20">
        <v>446.82200160412634</v>
      </c>
      <c r="BE273" s="21">
        <v>0</v>
      </c>
      <c r="BF273" s="20">
        <v>1286.1604738010305</v>
      </c>
      <c r="BG273" s="20">
        <v>4468.2200160412631</v>
      </c>
      <c r="BH273" s="22">
        <v>312918.92411690904</v>
      </c>
      <c r="BI273" s="22">
        <v>106011.89777849017</v>
      </c>
      <c r="BJ273" s="22">
        <v>206907.02633841889</v>
      </c>
      <c r="BK273" s="23">
        <v>2.9517340098065894</v>
      </c>
      <c r="BL273" s="22">
        <v>45743.032240613975</v>
      </c>
      <c r="BM273" s="23">
        <v>6.8407997631402537</v>
      </c>
      <c r="BN273" s="47">
        <f>BL273/'Annual Investment'!$D$2</f>
        <v>1.0415994445918232E-3</v>
      </c>
    </row>
    <row r="274" spans="1:66" x14ac:dyDescent="0.25">
      <c r="A274" t="s">
        <v>284</v>
      </c>
      <c r="B274" t="s">
        <v>49</v>
      </c>
      <c r="C274" t="s">
        <v>44</v>
      </c>
      <c r="D274" t="s">
        <v>45</v>
      </c>
      <c r="E274" s="15">
        <v>10</v>
      </c>
      <c r="F274" s="16">
        <v>37.555999999999997</v>
      </c>
      <c r="G274" s="17">
        <v>0</v>
      </c>
      <c r="H274" s="16">
        <v>37.555999999999997</v>
      </c>
      <c r="I274" s="37">
        <v>0</v>
      </c>
      <c r="J274" s="38">
        <v>25.70378640776698</v>
      </c>
      <c r="K274" s="39">
        <v>0.19452386977854505</v>
      </c>
      <c r="L274" s="38">
        <v>2.4249440358931706</v>
      </c>
      <c r="M274" s="38">
        <v>0</v>
      </c>
      <c r="N274" s="38">
        <v>7.4249440358931711</v>
      </c>
      <c r="O274" s="38">
        <v>20.70378640776698</v>
      </c>
      <c r="P274" s="38">
        <v>28.128730443660153</v>
      </c>
      <c r="Q274" s="18">
        <v>25.910855578037665</v>
      </c>
      <c r="R274" s="18">
        <v>0</v>
      </c>
      <c r="S274" s="18">
        <v>25.910855578037665</v>
      </c>
      <c r="T274" s="19">
        <v>1</v>
      </c>
      <c r="U274" s="19">
        <v>0.92115268514998461</v>
      </c>
      <c r="V274" s="19">
        <v>3.4897038217097838</v>
      </c>
      <c r="W274" s="18">
        <v>0.1779329436655622</v>
      </c>
      <c r="X274" s="18">
        <v>2.3536695577677749E-2</v>
      </c>
      <c r="Y274" s="18" t="s">
        <v>51</v>
      </c>
      <c r="AA274" t="s">
        <v>284</v>
      </c>
      <c r="AB274" s="15">
        <v>381.82680836722852</v>
      </c>
      <c r="AC274" s="20">
        <v>0</v>
      </c>
      <c r="AD274" s="20">
        <v>15.933208461155147</v>
      </c>
      <c r="AE274" s="21">
        <v>0</v>
      </c>
      <c r="AF274" s="20">
        <v>15.933208461155147</v>
      </c>
      <c r="AG274" s="20">
        <v>159.33208461155149</v>
      </c>
      <c r="AH274" s="22">
        <v>9893.4592874263217</v>
      </c>
      <c r="AI274" s="22">
        <v>10740.303368724852</v>
      </c>
      <c r="AJ274" s="22">
        <v>-846.84408129853</v>
      </c>
      <c r="AK274" s="23">
        <v>0.92115268514998461</v>
      </c>
      <c r="AL274" s="22">
        <v>2835.0426835303779</v>
      </c>
      <c r="AM274" s="23">
        <v>3.4897038217097838</v>
      </c>
      <c r="AN274" s="47">
        <f>AL274/'Annual Investment'!$B$2</f>
        <v>6.7687173729883104E-5</v>
      </c>
      <c r="AO274" s="15">
        <v>354.5379049558465</v>
      </c>
      <c r="AP274" s="20">
        <v>0</v>
      </c>
      <c r="AQ274" s="20">
        <v>14.794472842801968</v>
      </c>
      <c r="AR274" s="21">
        <v>0</v>
      </c>
      <c r="AS274" s="20">
        <v>30.727681303957116</v>
      </c>
      <c r="AT274" s="20">
        <v>147.94472842801969</v>
      </c>
      <c r="AU274" s="22">
        <v>9754.2631696728404</v>
      </c>
      <c r="AV274" s="22">
        <v>9972.7011605630087</v>
      </c>
      <c r="AW274" s="22">
        <v>-218.43799089016829</v>
      </c>
      <c r="AX274" s="23">
        <v>0.9780964066431691</v>
      </c>
      <c r="AY274" s="22">
        <v>2632.4241028999722</v>
      </c>
      <c r="AZ274" s="23">
        <v>3.7054299719134147</v>
      </c>
      <c r="BA274" s="47">
        <f>AY274/'Annual Investment'!$C$2</f>
        <v>6.0749573803778645E-5</v>
      </c>
      <c r="BB274" s="15">
        <v>392.00390071060383</v>
      </c>
      <c r="BC274" s="20">
        <v>0</v>
      </c>
      <c r="BD274" s="20">
        <v>16.357887216763817</v>
      </c>
      <c r="BE274" s="21">
        <v>0</v>
      </c>
      <c r="BF274" s="20">
        <v>47.085568520720933</v>
      </c>
      <c r="BG274" s="20">
        <v>163.5788721676382</v>
      </c>
      <c r="BH274" s="22">
        <v>11455.775343020179</v>
      </c>
      <c r="BI274" s="22">
        <v>11026.572055951892</v>
      </c>
      <c r="BJ274" s="22">
        <v>429.20328706828695</v>
      </c>
      <c r="BK274" s="23">
        <v>1.0389244531201891</v>
      </c>
      <c r="BL274" s="22">
        <v>2910.6070246280565</v>
      </c>
      <c r="BM274" s="23">
        <v>3.9358715367919168</v>
      </c>
      <c r="BN274" s="47">
        <f>BL274/'Annual Investment'!$D$2</f>
        <v>6.6276469044085188E-5</v>
      </c>
    </row>
    <row r="275" spans="1:66" x14ac:dyDescent="0.25">
      <c r="A275" t="s">
        <v>285</v>
      </c>
      <c r="B275" t="s">
        <v>49</v>
      </c>
      <c r="C275" t="s">
        <v>207</v>
      </c>
      <c r="D275" t="s">
        <v>50</v>
      </c>
      <c r="E275" s="15">
        <v>25</v>
      </c>
      <c r="F275" s="16">
        <v>259.34999999999997</v>
      </c>
      <c r="G275" s="17">
        <v>41.755349999999993</v>
      </c>
      <c r="H275" s="16">
        <v>54.689409999999995</v>
      </c>
      <c r="I275" s="37">
        <v>8.804995009999999</v>
      </c>
      <c r="J275" s="38">
        <v>46.669133949191689</v>
      </c>
      <c r="K275" s="39">
        <v>0.2142743855261364</v>
      </c>
      <c r="L275" s="38">
        <v>16.745905733009209</v>
      </c>
      <c r="M275" s="38">
        <v>0</v>
      </c>
      <c r="N275" s="38">
        <v>26.745905733009209</v>
      </c>
      <c r="O275" s="38">
        <v>36.669133949191689</v>
      </c>
      <c r="P275" s="38">
        <v>63.415039682200899</v>
      </c>
      <c r="Q275" s="18">
        <v>194.94428453204392</v>
      </c>
      <c r="R275" s="18">
        <v>0</v>
      </c>
      <c r="S275" s="18">
        <v>194.94428453204392</v>
      </c>
      <c r="T275" s="19">
        <v>1</v>
      </c>
      <c r="U275" s="19">
        <v>3.074101751082877</v>
      </c>
      <c r="V275" s="19">
        <v>7.2887523973977064</v>
      </c>
      <c r="W275" s="18">
        <v>9.2814016424554821E-2</v>
      </c>
      <c r="X275" s="18">
        <v>1.6784054976408617E-2</v>
      </c>
      <c r="Y275" s="18">
        <v>0.57648457406555809</v>
      </c>
      <c r="AA275" t="s">
        <v>285</v>
      </c>
      <c r="AB275" s="15">
        <v>1745.6476337465122</v>
      </c>
      <c r="AC275" s="20">
        <v>80.989031026397114</v>
      </c>
      <c r="AD275" s="20">
        <v>503.03745979128649</v>
      </c>
      <c r="AE275" s="21">
        <v>80.989031026397114</v>
      </c>
      <c r="AF275" s="20">
        <v>503.03745979128649</v>
      </c>
      <c r="AG275" s="20">
        <v>4239.7467528399766</v>
      </c>
      <c r="AH275" s="22">
        <v>340304.02900576929</v>
      </c>
      <c r="AI275" s="22">
        <v>110700.31396517518</v>
      </c>
      <c r="AJ275" s="22">
        <v>229603.71504059411</v>
      </c>
      <c r="AK275" s="23">
        <v>3.074101751082877</v>
      </c>
      <c r="AL275" s="22">
        <v>46688.927055234803</v>
      </c>
      <c r="AM275" s="23">
        <v>7.2887523973977064</v>
      </c>
      <c r="AN275" s="47">
        <f>AL275/'Annual Investment'!$B$2</f>
        <v>1.1147068561642188E-3</v>
      </c>
      <c r="AO275" s="15">
        <v>1620.887379558701</v>
      </c>
      <c r="AP275" s="20">
        <v>75.200799826729309</v>
      </c>
      <c r="AQ275" s="20">
        <v>467.08571320949892</v>
      </c>
      <c r="AR275" s="21">
        <v>156.18983085312644</v>
      </c>
      <c r="AS275" s="20">
        <v>970.1231730007853</v>
      </c>
      <c r="AT275" s="20">
        <v>3568.1440709832186</v>
      </c>
      <c r="AU275" s="22">
        <v>295336.79517376929</v>
      </c>
      <c r="AV275" s="22">
        <v>102788.63749509366</v>
      </c>
      <c r="AW275" s="22">
        <v>192548.15767867563</v>
      </c>
      <c r="AX275" s="23">
        <v>2.8732436032909416</v>
      </c>
      <c r="AY275" s="22">
        <v>43352.101057501335</v>
      </c>
      <c r="AZ275" s="23">
        <v>6.8125139951588656</v>
      </c>
      <c r="BA275" s="47">
        <f>AY275/'Annual Investment'!$C$2</f>
        <v>1.0004549266359687E-3</v>
      </c>
      <c r="BB275" s="15">
        <v>1792.1755798684792</v>
      </c>
      <c r="BC275" s="20">
        <v>83.147687332068088</v>
      </c>
      <c r="BD275" s="20">
        <v>516.44526293210004</v>
      </c>
      <c r="BE275" s="21">
        <v>173.72327200622178</v>
      </c>
      <c r="BF275" s="20">
        <v>1079.0265342001353</v>
      </c>
      <c r="BG275" s="20">
        <v>3537.6678334492481</v>
      </c>
      <c r="BH275" s="22">
        <v>302374.58900038665</v>
      </c>
      <c r="BI275" s="22">
        <v>113650.88551483101</v>
      </c>
      <c r="BJ275" s="22">
        <v>188723.70348555566</v>
      </c>
      <c r="BK275" s="23">
        <v>2.6605563839705226</v>
      </c>
      <c r="BL275" s="22">
        <v>47933.359116163469</v>
      </c>
      <c r="BM275" s="23">
        <v>6.3082286444311357</v>
      </c>
      <c r="BN275" s="47">
        <f>BL275/'Annual Investment'!$D$2</f>
        <v>1.0914746527994083E-3</v>
      </c>
    </row>
    <row r="276" spans="1:66" x14ac:dyDescent="0.25">
      <c r="A276" t="s">
        <v>286</v>
      </c>
      <c r="B276" t="s">
        <v>49</v>
      </c>
      <c r="C276" t="s">
        <v>207</v>
      </c>
      <c r="D276" t="s">
        <v>50</v>
      </c>
      <c r="E276" s="15">
        <v>25</v>
      </c>
      <c r="F276" s="16">
        <v>72.091174999999993</v>
      </c>
      <c r="G276" s="17">
        <v>10.309038024999998</v>
      </c>
      <c r="H276" s="16">
        <v>10.415640000000002</v>
      </c>
      <c r="I276" s="37">
        <v>1.4894365200000002</v>
      </c>
      <c r="J276" s="38">
        <v>36.885177161263371</v>
      </c>
      <c r="K276" s="39">
        <v>0.27111161636230258</v>
      </c>
      <c r="L276" s="38">
        <v>4.6548371726696365</v>
      </c>
      <c r="M276" s="38">
        <v>0</v>
      </c>
      <c r="N276" s="38">
        <v>14.654837172669637</v>
      </c>
      <c r="O276" s="38">
        <v>26.885177161263371</v>
      </c>
      <c r="P276" s="38">
        <v>41.540014333933009</v>
      </c>
      <c r="Q276" s="18">
        <v>45.279015067834735</v>
      </c>
      <c r="R276" s="18">
        <v>0</v>
      </c>
      <c r="S276" s="18">
        <v>45.279015067834735</v>
      </c>
      <c r="T276" s="19">
        <v>1</v>
      </c>
      <c r="U276" s="19">
        <v>1.0900096158813173</v>
      </c>
      <c r="V276" s="19">
        <v>3.0896975881982014</v>
      </c>
      <c r="W276" s="18">
        <v>0.18295378672081117</v>
      </c>
      <c r="X276" s="18">
        <v>3.7092646147030096E-2</v>
      </c>
      <c r="Y276" s="18">
        <v>1.2793971099357424</v>
      </c>
      <c r="AA276" t="s">
        <v>286</v>
      </c>
      <c r="AB276" s="15">
        <v>21696.367261560816</v>
      </c>
      <c r="AC276" s="20">
        <v>248.52075011532835</v>
      </c>
      <c r="AD276" s="20">
        <v>1737.9073434638349</v>
      </c>
      <c r="AE276" s="21">
        <v>248.52075011532835</v>
      </c>
      <c r="AF276" s="20">
        <v>1737.9073434638349</v>
      </c>
      <c r="AG276" s="20">
        <v>12224.532223620081</v>
      </c>
      <c r="AH276" s="22">
        <v>982390.14015348838</v>
      </c>
      <c r="AI276" s="22">
        <v>901267.40703951113</v>
      </c>
      <c r="AJ276" s="22">
        <v>81122.733113977243</v>
      </c>
      <c r="AK276" s="23">
        <v>1.0900096158813173</v>
      </c>
      <c r="AL276" s="22">
        <v>317956.72945661395</v>
      </c>
      <c r="AM276" s="23">
        <v>3.0896975881982014</v>
      </c>
      <c r="AN276" s="47">
        <f>AL276/'Annual Investment'!$B$2</f>
        <v>7.5912763184627597E-3</v>
      </c>
      <c r="AO276" s="15">
        <v>20145.74258669731</v>
      </c>
      <c r="AP276" s="20">
        <v>230.75914040902711</v>
      </c>
      <c r="AQ276" s="20">
        <v>1613.7002825806092</v>
      </c>
      <c r="AR276" s="21">
        <v>479.27989052435544</v>
      </c>
      <c r="AS276" s="20">
        <v>3351.6076260444438</v>
      </c>
      <c r="AT276" s="20">
        <v>10126.676206886821</v>
      </c>
      <c r="AU276" s="22">
        <v>840748.99896242167</v>
      </c>
      <c r="AV276" s="22">
        <v>836854.43581913086</v>
      </c>
      <c r="AW276" s="22">
        <v>3894.5631432908121</v>
      </c>
      <c r="AX276" s="23">
        <v>1.0046538119135124</v>
      </c>
      <c r="AY276" s="22">
        <v>295232.57733056549</v>
      </c>
      <c r="AZ276" s="23">
        <v>2.8477514458746649</v>
      </c>
      <c r="BA276" s="47">
        <f>AY276/'Annual Investment'!$C$2</f>
        <v>6.8132081096145799E-3</v>
      </c>
      <c r="BB276" s="15">
        <v>22274.655449550814</v>
      </c>
      <c r="BC276" s="20">
        <v>255.14474447021416</v>
      </c>
      <c r="BD276" s="20">
        <v>1784.2289823091901</v>
      </c>
      <c r="BE276" s="21">
        <v>517.26674564081395</v>
      </c>
      <c r="BF276" s="20">
        <v>3617.2499695161823</v>
      </c>
      <c r="BG276" s="20">
        <v>9678.231864468351</v>
      </c>
      <c r="BH276" s="22">
        <v>833872.36670932511</v>
      </c>
      <c r="BI276" s="22">
        <v>925289.50665775989</v>
      </c>
      <c r="BJ276" s="22">
        <v>-91417.139948434778</v>
      </c>
      <c r="BK276" s="23">
        <v>0.9012015814610902</v>
      </c>
      <c r="BL276" s="22">
        <v>326431.44869048556</v>
      </c>
      <c r="BM276" s="23">
        <v>2.5545098980336998</v>
      </c>
      <c r="BN276" s="47">
        <f>BL276/'Annual Investment'!$D$2</f>
        <v>7.433062457792813E-3</v>
      </c>
    </row>
    <row r="277" spans="1:66" x14ac:dyDescent="0.25">
      <c r="A277" t="s">
        <v>287</v>
      </c>
      <c r="B277" t="s">
        <v>49</v>
      </c>
      <c r="C277" t="s">
        <v>207</v>
      </c>
      <c r="D277" t="s">
        <v>50</v>
      </c>
      <c r="E277" s="15">
        <v>24</v>
      </c>
      <c r="F277" s="16">
        <v>39.990299999999998</v>
      </c>
      <c r="G277" s="17">
        <v>5.6386322999999994</v>
      </c>
      <c r="H277" s="16">
        <v>3.6195599999999999</v>
      </c>
      <c r="I277" s="37">
        <v>0.51035795999999989</v>
      </c>
      <c r="J277" s="38">
        <v>5.251968918706428</v>
      </c>
      <c r="K277" s="39">
        <v>0.3827136129539524</v>
      </c>
      <c r="L277" s="38">
        <v>2.5821237479651367</v>
      </c>
      <c r="M277" s="38">
        <v>0</v>
      </c>
      <c r="N277" s="38">
        <v>4.592123747965136</v>
      </c>
      <c r="O277" s="38">
        <v>3.2419689187064282</v>
      </c>
      <c r="P277" s="38">
        <v>7.8340926666715642</v>
      </c>
      <c r="Q277" s="18">
        <v>18.140715278007843</v>
      </c>
      <c r="R277" s="18">
        <v>0</v>
      </c>
      <c r="S277" s="18">
        <v>18.140715278007843</v>
      </c>
      <c r="T277" s="19">
        <v>0.84</v>
      </c>
      <c r="U277" s="19">
        <v>2.5938364375624716</v>
      </c>
      <c r="V277" s="19">
        <v>3.9503977404891066</v>
      </c>
      <c r="W277" s="18">
        <v>0.12303315021656511</v>
      </c>
      <c r="X277" s="18">
        <v>2.7784458122565581E-2</v>
      </c>
      <c r="Y277" s="18">
        <v>0.87257553345081662</v>
      </c>
      <c r="AA277" t="s">
        <v>287</v>
      </c>
      <c r="AB277" s="15">
        <v>103234.08650533142</v>
      </c>
      <c r="AC277" s="20">
        <v>543.29245098795866</v>
      </c>
      <c r="AD277" s="20">
        <v>3853.1379502692116</v>
      </c>
      <c r="AE277" s="21">
        <v>543.29245098795866</v>
      </c>
      <c r="AF277" s="20">
        <v>3853.1379502692116</v>
      </c>
      <c r="AG277" s="20">
        <v>22387.575243899926</v>
      </c>
      <c r="AH277" s="22">
        <v>1872740.1702784488</v>
      </c>
      <c r="AI277" s="22">
        <v>721996.2458536264</v>
      </c>
      <c r="AJ277" s="22">
        <v>1150743.9244248224</v>
      </c>
      <c r="AK277" s="23">
        <v>2.5938364375624716</v>
      </c>
      <c r="AL277" s="22">
        <v>474063.70024061966</v>
      </c>
      <c r="AM277" s="23">
        <v>3.9503977404891066</v>
      </c>
      <c r="AN277" s="47">
        <f>AL277/'Annual Investment'!$B$2</f>
        <v>1.1318359410821979E-2</v>
      </c>
      <c r="AO277" s="15">
        <v>95856.016255489769</v>
      </c>
      <c r="AP277" s="20">
        <v>504.4637074470275</v>
      </c>
      <c r="AQ277" s="20">
        <v>3577.7567904044522</v>
      </c>
      <c r="AR277" s="21">
        <v>1047.7561584349862</v>
      </c>
      <c r="AS277" s="20">
        <v>7430.8947406736634</v>
      </c>
      <c r="AT277" s="20">
        <v>17533.619774288669</v>
      </c>
      <c r="AU277" s="22">
        <v>1531216.8718935258</v>
      </c>
      <c r="AV277" s="22">
        <v>670395.66311630653</v>
      </c>
      <c r="AW277" s="22">
        <v>860821.20877721929</v>
      </c>
      <c r="AX277" s="23">
        <v>2.2840494891863226</v>
      </c>
      <c r="AY277" s="22">
        <v>440182.68863216671</v>
      </c>
      <c r="AZ277" s="23">
        <v>3.4785940279743004</v>
      </c>
      <c r="BA277" s="47">
        <f>AY277/'Annual Investment'!$C$2</f>
        <v>1.0158283652222599E-2</v>
      </c>
      <c r="BB277" s="15">
        <v>52992.827781574815</v>
      </c>
      <c r="BC277" s="20">
        <v>278.88659903769002</v>
      </c>
      <c r="BD277" s="20">
        <v>1977.9191421112776</v>
      </c>
      <c r="BE277" s="21">
        <v>1072.9984491508064</v>
      </c>
      <c r="BF277" s="20">
        <v>7609.9180790837354</v>
      </c>
      <c r="BG277" s="20">
        <v>7894.3517292441393</v>
      </c>
      <c r="BH277" s="22">
        <v>723781.63820845925</v>
      </c>
      <c r="BI277" s="22">
        <v>370620.05400211347</v>
      </c>
      <c r="BJ277" s="22">
        <v>353161.58420634578</v>
      </c>
      <c r="BK277" s="23">
        <v>1.9528938879392961</v>
      </c>
      <c r="BL277" s="22">
        <v>243349.62292759633</v>
      </c>
      <c r="BM277" s="23">
        <v>2.9742459819787994</v>
      </c>
      <c r="BN277" s="47">
        <f>BL277/'Annual Investment'!$D$2</f>
        <v>5.5412337063646261E-3</v>
      </c>
    </row>
    <row r="278" spans="1:66" x14ac:dyDescent="0.25">
      <c r="A278" t="s">
        <v>288</v>
      </c>
      <c r="B278" t="s">
        <v>49</v>
      </c>
      <c r="C278" t="s">
        <v>207</v>
      </c>
      <c r="D278" t="s">
        <v>50</v>
      </c>
      <c r="E278" s="15">
        <v>16</v>
      </c>
      <c r="F278" s="16">
        <v>34.429187999999996</v>
      </c>
      <c r="G278" s="17">
        <v>4.8545155079999986</v>
      </c>
      <c r="H278" s="16">
        <v>3.3543479999999999</v>
      </c>
      <c r="I278" s="37">
        <v>0.47296306799999993</v>
      </c>
      <c r="J278" s="38">
        <v>4.7473115016507057</v>
      </c>
      <c r="K278" s="39">
        <v>0.39180070643210424</v>
      </c>
      <c r="L278" s="38">
        <v>2.2230496884983686</v>
      </c>
      <c r="M278" s="38">
        <v>0</v>
      </c>
      <c r="N278" s="38">
        <v>4.0830496884983685</v>
      </c>
      <c r="O278" s="38">
        <v>2.8873115016507054</v>
      </c>
      <c r="P278" s="38">
        <v>6.9703611901490738</v>
      </c>
      <c r="Q278" s="18">
        <v>14.545782355391861</v>
      </c>
      <c r="R278" s="18">
        <v>0</v>
      </c>
      <c r="S278" s="18">
        <v>14.545782355391861</v>
      </c>
      <c r="T278" s="19">
        <v>0.84</v>
      </c>
      <c r="U278" s="19">
        <v>2.3420175523464146</v>
      </c>
      <c r="V278" s="19">
        <v>3.5624798778144169</v>
      </c>
      <c r="W278" s="18">
        <v>0.12706358612987567</v>
      </c>
      <c r="X278" s="18">
        <v>2.9743520791393831E-2</v>
      </c>
      <c r="Y278" s="18">
        <v>0.90116018531826714</v>
      </c>
      <c r="AA278" t="s">
        <v>288</v>
      </c>
      <c r="AB278" s="15">
        <v>75863.429732768185</v>
      </c>
      <c r="AC278" s="20">
        <v>343.72818305260529</v>
      </c>
      <c r="AD278" s="20">
        <v>2437.7885322879811</v>
      </c>
      <c r="AE278" s="21">
        <v>343.72818305260529</v>
      </c>
      <c r="AF278" s="20">
        <v>2437.7885322879811</v>
      </c>
      <c r="AG278" s="20">
        <v>12601.244379681142</v>
      </c>
      <c r="AH278" s="22">
        <v>1103492.9376264098</v>
      </c>
      <c r="AI278" s="22">
        <v>471171.93315688224</v>
      </c>
      <c r="AJ278" s="22">
        <v>632321.00446952763</v>
      </c>
      <c r="AK278" s="23">
        <v>2.3420175523464146</v>
      </c>
      <c r="AL278" s="22">
        <v>309754.15313879703</v>
      </c>
      <c r="AM278" s="23">
        <v>3.5624798778144169</v>
      </c>
      <c r="AN278" s="47">
        <f>AL278/'Annual Investment'!$B$2</f>
        <v>7.3954382764177219E-3</v>
      </c>
      <c r="AO278" s="15">
        <v>35220.760893185601</v>
      </c>
      <c r="AP278" s="20">
        <v>159.58108129556078</v>
      </c>
      <c r="AQ278" s="20">
        <v>1131.7807184082324</v>
      </c>
      <c r="AR278" s="21">
        <v>503.3092643481661</v>
      </c>
      <c r="AS278" s="20">
        <v>3569.5692506962137</v>
      </c>
      <c r="AT278" s="20">
        <v>4828.8067800658555</v>
      </c>
      <c r="AU278" s="22">
        <v>446589.20146260335</v>
      </c>
      <c r="AV278" s="22">
        <v>218748.79709176367</v>
      </c>
      <c r="AW278" s="22">
        <v>227840.40437083968</v>
      </c>
      <c r="AX278" s="23">
        <v>2.0415618618248317</v>
      </c>
      <c r="AY278" s="22">
        <v>143808.116793597</v>
      </c>
      <c r="AZ278" s="23">
        <v>3.1054519829612812</v>
      </c>
      <c r="BA278" s="47">
        <f>AY278/'Annual Investment'!$C$2</f>
        <v>3.3187212482634698E-3</v>
      </c>
      <c r="BB278" s="15">
        <v>19471.367466115793</v>
      </c>
      <c r="BC278" s="20">
        <v>88.222451637810721</v>
      </c>
      <c r="BD278" s="20">
        <v>625.69114636745189</v>
      </c>
      <c r="BE278" s="21">
        <v>511.90455286343359</v>
      </c>
      <c r="BF278" s="20">
        <v>3630.5287437122947</v>
      </c>
      <c r="BG278" s="20">
        <v>2104.8151949600478</v>
      </c>
      <c r="BH278" s="22">
        <v>208148.16000694333</v>
      </c>
      <c r="BI278" s="22">
        <v>120932.60062898342</v>
      </c>
      <c r="BJ278" s="22">
        <v>87215.559377959915</v>
      </c>
      <c r="BK278" s="23">
        <v>1.7211914647030035</v>
      </c>
      <c r="BL278" s="22">
        <v>79502.560867161359</v>
      </c>
      <c r="BM278" s="23">
        <v>2.6181315134581937</v>
      </c>
      <c r="BN278" s="47">
        <f>BL278/'Annual Investment'!$D$2</f>
        <v>1.8103264953506588E-3</v>
      </c>
    </row>
    <row r="279" spans="1:66" x14ac:dyDescent="0.25">
      <c r="A279" t="s">
        <v>289</v>
      </c>
      <c r="B279" t="s">
        <v>49</v>
      </c>
      <c r="C279" t="s">
        <v>207</v>
      </c>
      <c r="D279" t="s">
        <v>50</v>
      </c>
      <c r="E279" s="15">
        <v>25</v>
      </c>
      <c r="F279" s="16">
        <v>39.232080000000003</v>
      </c>
      <c r="G279" s="17">
        <v>5.4532591200000011</v>
      </c>
      <c r="H279" s="16">
        <v>2.6904200000000005</v>
      </c>
      <c r="I279" s="37">
        <v>0.3739683800000001</v>
      </c>
      <c r="J279" s="38">
        <v>17.157075328041476</v>
      </c>
      <c r="K279" s="39">
        <v>0.34970995261608584</v>
      </c>
      <c r="L279" s="38">
        <v>2.5331664291107616</v>
      </c>
      <c r="M279" s="38">
        <v>0</v>
      </c>
      <c r="N279" s="38">
        <v>8.5331664291107607</v>
      </c>
      <c r="O279" s="38">
        <v>11.157075328041476</v>
      </c>
      <c r="P279" s="38">
        <v>19.690241757152236</v>
      </c>
      <c r="Q279" s="18">
        <v>19.984762619304778</v>
      </c>
      <c r="R279" s="18">
        <v>0</v>
      </c>
      <c r="S279" s="18">
        <v>19.984762619304778</v>
      </c>
      <c r="T279" s="19">
        <v>1</v>
      </c>
      <c r="U279" s="19">
        <v>1.0149577067557112</v>
      </c>
      <c r="V279" s="19">
        <v>2.3420101770342932</v>
      </c>
      <c r="W279" s="18">
        <v>0.1957543364053011</v>
      </c>
      <c r="X279" s="18">
        <v>4.6068353571349807E-2</v>
      </c>
      <c r="Y279" s="18">
        <v>1.4083045784554034</v>
      </c>
      <c r="AA279" t="s">
        <v>289</v>
      </c>
      <c r="AB279" s="15">
        <v>27482.797230736654</v>
      </c>
      <c r="AC279" s="20">
        <v>166.52312737958383</v>
      </c>
      <c r="AD279" s="20">
        <v>1198.0081106444877</v>
      </c>
      <c r="AE279" s="21">
        <v>166.52312737958383</v>
      </c>
      <c r="AF279" s="20">
        <v>1198.0081106444877</v>
      </c>
      <c r="AG279" s="20">
        <v>6517.3053468400431</v>
      </c>
      <c r="AH279" s="22">
        <v>549237.17877075879</v>
      </c>
      <c r="AI279" s="22">
        <v>541142.92163599876</v>
      </c>
      <c r="AJ279" s="22">
        <v>8094.2571347600315</v>
      </c>
      <c r="AK279" s="23">
        <v>1.0149577067557112</v>
      </c>
      <c r="AL279" s="22">
        <v>234515.28270738022</v>
      </c>
      <c r="AM279" s="23">
        <v>2.3420101770342932</v>
      </c>
      <c r="AN279" s="47">
        <f>AL279/'Annual Investment'!$B$2</f>
        <v>5.5990961882662633E-3</v>
      </c>
      <c r="AO279" s="15">
        <v>25518.620324690633</v>
      </c>
      <c r="AP279" s="20">
        <v>154.62183223937399</v>
      </c>
      <c r="AQ279" s="20">
        <v>1112.3872822976543</v>
      </c>
      <c r="AR279" s="21">
        <v>321.14495961895784</v>
      </c>
      <c r="AS279" s="20">
        <v>2310.3953929421423</v>
      </c>
      <c r="AT279" s="20">
        <v>5015.4148945229481</v>
      </c>
      <c r="AU279" s="22">
        <v>442500.22766287526</v>
      </c>
      <c r="AV279" s="22">
        <v>502467.80350213725</v>
      </c>
      <c r="AW279" s="22">
        <v>-59967.57583926199</v>
      </c>
      <c r="AX279" s="23">
        <v>0.88065389379917369</v>
      </c>
      <c r="AY279" s="22">
        <v>217754.63427187369</v>
      </c>
      <c r="AZ279" s="23">
        <v>2.0321047547047817</v>
      </c>
      <c r="BA279" s="47">
        <f>AY279/'Annual Investment'!$C$2</f>
        <v>5.0252165717678352E-3</v>
      </c>
      <c r="BB279" s="15">
        <v>14213.730169990335</v>
      </c>
      <c r="BC279" s="20">
        <v>86.12350408746552</v>
      </c>
      <c r="BD279" s="20">
        <v>619.59355458608275</v>
      </c>
      <c r="BE279" s="21">
        <v>327.05105478054492</v>
      </c>
      <c r="BF279" s="20">
        <v>2352.8852861909704</v>
      </c>
      <c r="BG279" s="20">
        <v>2216.4546538952145</v>
      </c>
      <c r="BH279" s="22">
        <v>206255.24440792607</v>
      </c>
      <c r="BI279" s="22">
        <v>279871.78331803821</v>
      </c>
      <c r="BJ279" s="22">
        <v>-73616.53891011214</v>
      </c>
      <c r="BK279" s="23">
        <v>0.7369633407221462</v>
      </c>
      <c r="BL279" s="22">
        <v>121288.12511900032</v>
      </c>
      <c r="BM279" s="23">
        <v>1.7005394733042609</v>
      </c>
      <c r="BN279" s="47">
        <f>BL279/'Annual Investment'!$D$2</f>
        <v>2.7618117464317583E-3</v>
      </c>
    </row>
    <row r="280" spans="1:66" x14ac:dyDescent="0.25">
      <c r="A280" t="s">
        <v>290</v>
      </c>
      <c r="B280" t="s">
        <v>49</v>
      </c>
      <c r="C280" t="s">
        <v>44</v>
      </c>
      <c r="D280" t="s">
        <v>45</v>
      </c>
      <c r="E280" s="15">
        <v>10</v>
      </c>
      <c r="F280" s="16">
        <v>43.952000000000005</v>
      </c>
      <c r="G280" s="17">
        <v>0</v>
      </c>
      <c r="H280" s="16">
        <v>43.952000000000005</v>
      </c>
      <c r="I280" s="37">
        <v>0</v>
      </c>
      <c r="J280" s="38">
        <v>25.70378640776698</v>
      </c>
      <c r="K280" s="39">
        <v>0.19452386977854505</v>
      </c>
      <c r="L280" s="38">
        <v>2.8379257712636239</v>
      </c>
      <c r="M280" s="38">
        <v>0</v>
      </c>
      <c r="N280" s="38">
        <v>7.8379257712636239</v>
      </c>
      <c r="O280" s="38">
        <v>20.70378640776698</v>
      </c>
      <c r="P280" s="38">
        <v>28.541712179030604</v>
      </c>
      <c r="Q280" s="18">
        <v>30.323621375170728</v>
      </c>
      <c r="R280" s="18">
        <v>0</v>
      </c>
      <c r="S280" s="18">
        <v>30.323621375170728</v>
      </c>
      <c r="T280" s="19">
        <v>1</v>
      </c>
      <c r="U280" s="19">
        <v>1.0624317554939566</v>
      </c>
      <c r="V280" s="19">
        <v>3.8688324258373243</v>
      </c>
      <c r="W280" s="18">
        <v>0.16049629582583866</v>
      </c>
      <c r="X280" s="18">
        <v>2.123020267285556E-2</v>
      </c>
      <c r="Y280" s="18" t="s">
        <v>51</v>
      </c>
      <c r="AA280" t="s">
        <v>290</v>
      </c>
      <c r="AB280" s="15">
        <v>19.360232536929889</v>
      </c>
      <c r="AC280" s="20">
        <v>0</v>
      </c>
      <c r="AD280" s="20">
        <v>0.94546771162571397</v>
      </c>
      <c r="AE280" s="21">
        <v>0</v>
      </c>
      <c r="AF280" s="20">
        <v>0.94546771162571397</v>
      </c>
      <c r="AG280" s="20">
        <v>9.4546771162571392</v>
      </c>
      <c r="AH280" s="22">
        <v>587.07236118512299</v>
      </c>
      <c r="AI280" s="22">
        <v>552.57418478815634</v>
      </c>
      <c r="AJ280" s="22">
        <v>34.498176396966642</v>
      </c>
      <c r="AK280" s="23">
        <v>1.0624317554939566</v>
      </c>
      <c r="AL280" s="22">
        <v>151.7440655388593</v>
      </c>
      <c r="AM280" s="23">
        <v>3.8688324258373243</v>
      </c>
      <c r="AN280" s="47">
        <f>AL280/'Annual Investment'!$B$2</f>
        <v>3.6229179145258118E-6</v>
      </c>
      <c r="AO280" s="15">
        <v>17.976569828747138</v>
      </c>
      <c r="AP280" s="20">
        <v>0</v>
      </c>
      <c r="AQ280" s="20">
        <v>0.8778957745701047</v>
      </c>
      <c r="AR280" s="21">
        <v>0</v>
      </c>
      <c r="AS280" s="20">
        <v>1.8233634861958186</v>
      </c>
      <c r="AT280" s="20">
        <v>8.7789577457010477</v>
      </c>
      <c r="AU280" s="22">
        <v>578.81254112186207</v>
      </c>
      <c r="AV280" s="22">
        <v>513.08208201834634</v>
      </c>
      <c r="AW280" s="22">
        <v>65.730459103515727</v>
      </c>
      <c r="AX280" s="23">
        <v>1.1281090519570423</v>
      </c>
      <c r="AY280" s="22">
        <v>140.89901993965731</v>
      </c>
      <c r="AZ280" s="23">
        <v>4.1079955089094984</v>
      </c>
      <c r="BA280" s="47">
        <f>AY280/'Annual Investment'!$C$2</f>
        <v>3.2515867793775251E-6</v>
      </c>
      <c r="BB280" s="15">
        <v>19.876254120537649</v>
      </c>
      <c r="BC280" s="20">
        <v>0</v>
      </c>
      <c r="BD280" s="20">
        <v>0.9706679123398565</v>
      </c>
      <c r="BE280" s="21">
        <v>0</v>
      </c>
      <c r="BF280" s="20">
        <v>2.7940313985356751</v>
      </c>
      <c r="BG280" s="20">
        <v>9.7066791233985654</v>
      </c>
      <c r="BH280" s="22">
        <v>679.77932535493358</v>
      </c>
      <c r="BI280" s="22">
        <v>567.30232430565661</v>
      </c>
      <c r="BJ280" s="22">
        <v>112.47700104927696</v>
      </c>
      <c r="BK280" s="23">
        <v>1.1982664202670805</v>
      </c>
      <c r="BL280" s="22">
        <v>155.78860440754684</v>
      </c>
      <c r="BM280" s="23">
        <v>4.3634727195874614</v>
      </c>
      <c r="BN280" s="47">
        <f>BL280/'Annual Investment'!$D$2</f>
        <v>3.5474107394341385E-6</v>
      </c>
    </row>
    <row r="281" spans="1:66" x14ac:dyDescent="0.25">
      <c r="A281" t="s">
        <v>291</v>
      </c>
      <c r="B281" t="s">
        <v>49</v>
      </c>
      <c r="C281" t="s">
        <v>207</v>
      </c>
      <c r="D281" t="s">
        <v>45</v>
      </c>
      <c r="E281" s="15">
        <v>4</v>
      </c>
      <c r="F281" s="16">
        <v>33</v>
      </c>
      <c r="G281" s="17">
        <v>4.295858</v>
      </c>
      <c r="H281" s="16">
        <v>33</v>
      </c>
      <c r="I281" s="37">
        <v>4.295858</v>
      </c>
      <c r="J281" s="38">
        <v>65.261100000000013</v>
      </c>
      <c r="K281" s="39">
        <v>0.5</v>
      </c>
      <c r="L281" s="38">
        <v>2.1307688035060881</v>
      </c>
      <c r="M281" s="38">
        <v>0</v>
      </c>
      <c r="N281" s="38">
        <v>34.761318803506093</v>
      </c>
      <c r="O281" s="38">
        <v>32.630550000000007</v>
      </c>
      <c r="P281" s="38">
        <v>67.3918688035061</v>
      </c>
      <c r="Q281" s="18">
        <v>15.006621354853491</v>
      </c>
      <c r="R281" s="18">
        <v>0</v>
      </c>
      <c r="S281" s="18">
        <v>15.006621354853491</v>
      </c>
      <c r="T281" s="19">
        <v>1.1399999999999999</v>
      </c>
      <c r="U281" s="19">
        <v>0.19609212897781</v>
      </c>
      <c r="V281" s="19">
        <v>0.43170460360496721</v>
      </c>
      <c r="W281" s="18">
        <v>0.83161049769153339</v>
      </c>
      <c r="X281" s="18">
        <v>0.22896723581236211</v>
      </c>
      <c r="Y281" s="18">
        <v>6.388280623759119</v>
      </c>
      <c r="AA281" t="s">
        <v>291</v>
      </c>
      <c r="AB281" s="15">
        <v>2837.6976179395378</v>
      </c>
      <c r="AC281" s="20">
        <v>15.44110495056824</v>
      </c>
      <c r="AD281" s="20">
        <v>118.61576042987267</v>
      </c>
      <c r="AE281" s="21">
        <v>15.44110495056824</v>
      </c>
      <c r="AF281" s="20">
        <v>118.61576042987267</v>
      </c>
      <c r="AG281" s="20">
        <v>474.46304171949066</v>
      </c>
      <c r="AH281" s="22">
        <v>42584.25367198835</v>
      </c>
      <c r="AI281" s="22">
        <v>217164.52309417902</v>
      </c>
      <c r="AJ281" s="22">
        <v>-174580.26942219067</v>
      </c>
      <c r="AK281" s="23">
        <v>0.19609212897781</v>
      </c>
      <c r="AL281" s="22">
        <v>98642.1115651461</v>
      </c>
      <c r="AM281" s="23">
        <v>0.43170460360496721</v>
      </c>
      <c r="AN281" s="47">
        <f>AL281/'Annual Investment'!$B$2</f>
        <v>2.3550988425606934E-3</v>
      </c>
      <c r="AO281" s="15">
        <v>2634.8892909448973</v>
      </c>
      <c r="AP281" s="20">
        <v>14.337539636851952</v>
      </c>
      <c r="AQ281" s="20">
        <v>110.13837236149671</v>
      </c>
      <c r="AR281" s="21">
        <v>29.778644587420192</v>
      </c>
      <c r="AS281" s="20">
        <v>228.75413279136936</v>
      </c>
      <c r="AT281" s="20">
        <v>440.55348944598683</v>
      </c>
      <c r="AU281" s="22">
        <v>42295.145539123252</v>
      </c>
      <c r="AV281" s="22">
        <v>201643.92169786146</v>
      </c>
      <c r="AW281" s="22">
        <v>-159348.77615873821</v>
      </c>
      <c r="AX281" s="23">
        <v>0.20975165124241785</v>
      </c>
      <c r="AY281" s="22">
        <v>91592.226654479702</v>
      </c>
      <c r="AZ281" s="23">
        <v>0.46177658393082238</v>
      </c>
      <c r="BA281" s="47">
        <f>AY281/'Annual Investment'!$C$2</f>
        <v>2.1137128804089842E-3</v>
      </c>
      <c r="BB281" s="15">
        <v>2913.3327228286935</v>
      </c>
      <c r="BC281" s="20">
        <v>15.85266733309887</v>
      </c>
      <c r="BD281" s="20">
        <v>121.77730781423938</v>
      </c>
      <c r="BE281" s="21">
        <v>45.63131192051906</v>
      </c>
      <c r="BF281" s="20">
        <v>350.53144060560874</v>
      </c>
      <c r="BG281" s="20">
        <v>487.10923125695751</v>
      </c>
      <c r="BH281" s="22">
        <v>50273.132036572984</v>
      </c>
      <c r="BI281" s="22">
        <v>222952.75837992388</v>
      </c>
      <c r="BJ281" s="22">
        <v>-172679.62634335089</v>
      </c>
      <c r="BK281" s="23">
        <v>0.22548782263058964</v>
      </c>
      <c r="BL281" s="22">
        <v>101271.28755893467</v>
      </c>
      <c r="BM281" s="23">
        <v>0.49642038971131491</v>
      </c>
      <c r="BN281" s="47">
        <f>BL281/'Annual Investment'!$D$2</f>
        <v>2.3060149646316787E-3</v>
      </c>
    </row>
    <row r="282" spans="1:66" x14ac:dyDescent="0.25">
      <c r="A282" t="s">
        <v>292</v>
      </c>
      <c r="B282" t="s">
        <v>49</v>
      </c>
      <c r="C282" t="s">
        <v>44</v>
      </c>
      <c r="D282" t="s">
        <v>45</v>
      </c>
      <c r="E282" s="15">
        <v>10</v>
      </c>
      <c r="F282" s="16">
        <v>159</v>
      </c>
      <c r="G282" s="17">
        <v>0</v>
      </c>
      <c r="H282" s="16">
        <v>159</v>
      </c>
      <c r="I282" s="37">
        <v>0</v>
      </c>
      <c r="J282" s="38">
        <v>41.988003355704819</v>
      </c>
      <c r="K282" s="39">
        <v>0.11908163285693986</v>
      </c>
      <c r="L282" s="38">
        <v>10.266431507802061</v>
      </c>
      <c r="M282" s="38">
        <v>0</v>
      </c>
      <c r="N282" s="38">
        <v>15.266431507802061</v>
      </c>
      <c r="O282" s="38">
        <v>36.988003355704819</v>
      </c>
      <c r="P282" s="38">
        <v>52.25443486350688</v>
      </c>
      <c r="Q282" s="18">
        <v>109.69821165480856</v>
      </c>
      <c r="R282" s="18">
        <v>0</v>
      </c>
      <c r="S282" s="18">
        <v>109.69821165480856</v>
      </c>
      <c r="T282" s="19">
        <v>1</v>
      </c>
      <c r="U282" s="19">
        <v>2.0993091197206479</v>
      </c>
      <c r="V282" s="19">
        <v>7.1855830616831575</v>
      </c>
      <c r="W282" s="18">
        <v>8.6413763251709783E-2</v>
      </c>
      <c r="X282" s="18">
        <v>1.1430679431684444E-2</v>
      </c>
      <c r="Y282" s="18" t="s">
        <v>51</v>
      </c>
      <c r="AA282" t="s">
        <v>292</v>
      </c>
      <c r="AB282" s="15">
        <v>1926.3912972069545</v>
      </c>
      <c r="AC282" s="20">
        <v>0</v>
      </c>
      <c r="AD282" s="20">
        <v>340.32912917322858</v>
      </c>
      <c r="AE282" s="21">
        <v>0</v>
      </c>
      <c r="AF282" s="20">
        <v>340.32912917322858</v>
      </c>
      <c r="AG282" s="20">
        <v>3403.291291732286</v>
      </c>
      <c r="AH282" s="22">
        <v>211321.68025098971</v>
      </c>
      <c r="AI282" s="22">
        <v>100662.48856152732</v>
      </c>
      <c r="AJ282" s="22">
        <v>110659.19168946239</v>
      </c>
      <c r="AK282" s="23">
        <v>2.0993091197206479</v>
      </c>
      <c r="AL282" s="22">
        <v>29409.120796035932</v>
      </c>
      <c r="AM282" s="23">
        <v>7.1855830616831575</v>
      </c>
      <c r="AN282" s="47">
        <f>AL282/'Annual Investment'!$B$2</f>
        <v>7.0214825340320932E-4</v>
      </c>
      <c r="AO282" s="15">
        <v>1788.7134157957357</v>
      </c>
      <c r="AP282" s="20">
        <v>0</v>
      </c>
      <c r="AQ282" s="20">
        <v>316.00603679057997</v>
      </c>
      <c r="AR282" s="21">
        <v>0</v>
      </c>
      <c r="AS282" s="20">
        <v>656.33516596380855</v>
      </c>
      <c r="AT282" s="20">
        <v>3160.0603679057999</v>
      </c>
      <c r="AU282" s="22">
        <v>208348.48789900172</v>
      </c>
      <c r="AV282" s="22">
        <v>93468.208675179165</v>
      </c>
      <c r="AW282" s="22">
        <v>114880.27922382255</v>
      </c>
      <c r="AX282" s="23">
        <v>2.2290839939284024</v>
      </c>
      <c r="AY282" s="22">
        <v>27307.270849332268</v>
      </c>
      <c r="AZ282" s="23">
        <v>7.6297806927892378</v>
      </c>
      <c r="BA282" s="47">
        <f>AY282/'Annual Investment'!$C$2</f>
        <v>6.3018153648334056E-4</v>
      </c>
      <c r="BB282" s="15">
        <v>1977.736728411707</v>
      </c>
      <c r="BC282" s="20">
        <v>0</v>
      </c>
      <c r="BD282" s="20">
        <v>349.40015535273488</v>
      </c>
      <c r="BE282" s="21">
        <v>0</v>
      </c>
      <c r="BF282" s="20">
        <v>1005.7353213165436</v>
      </c>
      <c r="BG282" s="20">
        <v>3494.0015535273492</v>
      </c>
      <c r="BH282" s="22">
        <v>244692.33902256656</v>
      </c>
      <c r="BI282" s="22">
        <v>103345.51505195475</v>
      </c>
      <c r="BJ282" s="22">
        <v>141346.82397061182</v>
      </c>
      <c r="BK282" s="23">
        <v>2.3677112538415694</v>
      </c>
      <c r="BL282" s="22">
        <v>30192.982304761852</v>
      </c>
      <c r="BM282" s="23">
        <v>8.1042785556157266</v>
      </c>
      <c r="BN282" s="47">
        <f>BL282/'Annual Investment'!$D$2</f>
        <v>6.8751440511825098E-4</v>
      </c>
    </row>
    <row r="283" spans="1:66" x14ac:dyDescent="0.25">
      <c r="A283" t="s">
        <v>293</v>
      </c>
      <c r="B283" t="s">
        <v>49</v>
      </c>
      <c r="C283" t="s">
        <v>44</v>
      </c>
      <c r="D283" t="s">
        <v>45</v>
      </c>
      <c r="E283" s="15">
        <v>4</v>
      </c>
      <c r="F283" s="16">
        <v>53.7</v>
      </c>
      <c r="G283" s="17">
        <v>0</v>
      </c>
      <c r="H283" s="16">
        <v>53.7</v>
      </c>
      <c r="I283" s="37">
        <v>0</v>
      </c>
      <c r="J283" s="38">
        <v>25.8</v>
      </c>
      <c r="K283" s="39">
        <v>0.19379844961240308</v>
      </c>
      <c r="L283" s="38">
        <v>3.467341962068998</v>
      </c>
      <c r="M283" s="38">
        <v>0</v>
      </c>
      <c r="N283" s="38">
        <v>8.467341962068998</v>
      </c>
      <c r="O283" s="38">
        <v>20.8</v>
      </c>
      <c r="P283" s="38">
        <v>29.267341962068997</v>
      </c>
      <c r="Q283" s="18">
        <v>15.539695640219803</v>
      </c>
      <c r="R283" s="18">
        <v>0</v>
      </c>
      <c r="S283" s="18">
        <v>15.539695640219803</v>
      </c>
      <c r="T283" s="19">
        <v>1</v>
      </c>
      <c r="U283" s="19">
        <v>0.5309568480923047</v>
      </c>
      <c r="V283" s="19">
        <v>1.8352507445468367</v>
      </c>
      <c r="W283" s="18">
        <v>0.14191075914082119</v>
      </c>
      <c r="X283" s="18">
        <v>3.9072275233062566E-2</v>
      </c>
      <c r="Y283" s="18" t="s">
        <v>51</v>
      </c>
      <c r="AA283" t="s">
        <v>293</v>
      </c>
      <c r="AB283" s="15">
        <v>650.71892693569907</v>
      </c>
      <c r="AC283" s="20">
        <v>0</v>
      </c>
      <c r="AD283" s="20">
        <v>38.826229307163381</v>
      </c>
      <c r="AE283" s="21">
        <v>0</v>
      </c>
      <c r="AF283" s="20">
        <v>38.826229307163381</v>
      </c>
      <c r="AG283" s="20">
        <v>155.30491722865352</v>
      </c>
      <c r="AH283" s="22">
        <v>10111.974071911191</v>
      </c>
      <c r="AI283" s="22">
        <v>19044.813355817692</v>
      </c>
      <c r="AJ283" s="22">
        <v>-8932.8392839065018</v>
      </c>
      <c r="AK283" s="23">
        <v>0.5309568480923047</v>
      </c>
      <c r="AL283" s="22">
        <v>5509.8596755551553</v>
      </c>
      <c r="AM283" s="23">
        <v>1.8352507445468367</v>
      </c>
      <c r="AN283" s="47">
        <f>AL283/'Annual Investment'!$B$2</f>
        <v>1.3154892914069347E-4</v>
      </c>
      <c r="AO283" s="15">
        <v>604.21248591066785</v>
      </c>
      <c r="AP283" s="20">
        <v>0</v>
      </c>
      <c r="AQ283" s="20">
        <v>36.051344992669854</v>
      </c>
      <c r="AR283" s="21">
        <v>0</v>
      </c>
      <c r="AS283" s="20">
        <v>74.877574299833228</v>
      </c>
      <c r="AT283" s="20">
        <v>144.20537997067942</v>
      </c>
      <c r="AU283" s="22">
        <v>10270.665147123951</v>
      </c>
      <c r="AV283" s="22">
        <v>17683.693442899312</v>
      </c>
      <c r="AW283" s="22">
        <v>-7413.0282957753607</v>
      </c>
      <c r="AX283" s="23">
        <v>0.58079864256231051</v>
      </c>
      <c r="AY283" s="22">
        <v>5116.0737359574214</v>
      </c>
      <c r="AZ283" s="23">
        <v>2.0075287568547719</v>
      </c>
      <c r="BA283" s="47">
        <f>AY283/'Annual Investment'!$C$2</f>
        <v>1.1806581571173556E-4</v>
      </c>
      <c r="BB283" s="15">
        <v>668.0629857180711</v>
      </c>
      <c r="BC283" s="20">
        <v>0</v>
      </c>
      <c r="BD283" s="20">
        <v>39.861091481178242</v>
      </c>
      <c r="BE283" s="21">
        <v>0</v>
      </c>
      <c r="BF283" s="20">
        <v>114.73866578101149</v>
      </c>
      <c r="BG283" s="20">
        <v>159.44436592471297</v>
      </c>
      <c r="BH283" s="22">
        <v>12323.228214696008</v>
      </c>
      <c r="BI283" s="22">
        <v>19552.427855211601</v>
      </c>
      <c r="BJ283" s="22">
        <v>-7229.1996405155933</v>
      </c>
      <c r="BK283" s="23">
        <v>0.63026588339571921</v>
      </c>
      <c r="BL283" s="22">
        <v>5656.7177522757247</v>
      </c>
      <c r="BM283" s="23">
        <v>2.1785121256471234</v>
      </c>
      <c r="BN283" s="47">
        <f>BL283/'Annual Investment'!$D$2</f>
        <v>1.2880724736371384E-4</v>
      </c>
    </row>
    <row r="284" spans="1:66" x14ac:dyDescent="0.25">
      <c r="A284" t="s">
        <v>294</v>
      </c>
      <c r="B284" t="s">
        <v>49</v>
      </c>
      <c r="C284" t="s">
        <v>197</v>
      </c>
      <c r="D284" t="s">
        <v>45</v>
      </c>
      <c r="E284" s="15">
        <v>10</v>
      </c>
      <c r="F284" s="16">
        <v>221</v>
      </c>
      <c r="G284" s="17">
        <v>-88.179000000000002</v>
      </c>
      <c r="H284" s="16">
        <v>221</v>
      </c>
      <c r="I284" s="37">
        <v>-88.179000000000002</v>
      </c>
      <c r="J284" s="38">
        <v>14.890447497697268</v>
      </c>
      <c r="K284" s="39">
        <v>0.62456148490085328</v>
      </c>
      <c r="L284" s="38">
        <v>14.26969410832865</v>
      </c>
      <c r="M284" s="38">
        <v>0</v>
      </c>
      <c r="N284" s="38">
        <v>23.569694108328651</v>
      </c>
      <c r="O284" s="38">
        <v>5.5904474976972676</v>
      </c>
      <c r="P284" s="38">
        <v>29.160141606025917</v>
      </c>
      <c r="Q284" s="18">
        <v>-6.0084704339179211</v>
      </c>
      <c r="R284" s="18">
        <v>0</v>
      </c>
      <c r="S284" s="18">
        <v>-6.0084704339179211</v>
      </c>
      <c r="T284" s="19">
        <v>1</v>
      </c>
      <c r="U284" s="19">
        <v>0</v>
      </c>
      <c r="V284" s="19">
        <v>0</v>
      </c>
      <c r="W284" s="18">
        <v>9.5985179626677783E-2</v>
      </c>
      <c r="X284" s="18">
        <v>1.2696771639366071E-2</v>
      </c>
      <c r="Y284" s="18">
        <v>-0.24056435996661091</v>
      </c>
      <c r="AA284" t="s">
        <v>294</v>
      </c>
      <c r="AB284" s="15">
        <v>3371.184770112171</v>
      </c>
      <c r="AC284" s="20">
        <v>-330.29744649302353</v>
      </c>
      <c r="AD284" s="20">
        <v>827.81314910532194</v>
      </c>
      <c r="AE284" s="21">
        <v>-330.29744649302353</v>
      </c>
      <c r="AF284" s="20">
        <v>827.81314910532194</v>
      </c>
      <c r="AG284" s="20">
        <v>8278.1314910532201</v>
      </c>
      <c r="AH284" s="22">
        <v>-20255.664018493364</v>
      </c>
      <c r="AI284" s="22" t="s">
        <v>51</v>
      </c>
      <c r="AJ284" s="22" t="s">
        <v>51</v>
      </c>
      <c r="AK284" s="23">
        <v>0</v>
      </c>
      <c r="AL284" s="22">
        <v>79457.793814200122</v>
      </c>
      <c r="AM284" s="23">
        <v>0</v>
      </c>
      <c r="AN284" s="47">
        <f>AL284/'Annual Investment'!$B$2</f>
        <v>1.8970696721213459E-3</v>
      </c>
      <c r="AO284" s="15">
        <v>3130.2484776425372</v>
      </c>
      <c r="AP284" s="20">
        <v>-306.69131167782371</v>
      </c>
      <c r="AQ284" s="20">
        <v>768.64990395444522</v>
      </c>
      <c r="AR284" s="21">
        <v>-636.98875817084729</v>
      </c>
      <c r="AS284" s="20">
        <v>1596.4630530597672</v>
      </c>
      <c r="AT284" s="20">
        <v>7686.4990395444529</v>
      </c>
      <c r="AU284" s="22">
        <v>10082.672180394467</v>
      </c>
      <c r="AV284" s="22">
        <v>91278.488870103436</v>
      </c>
      <c r="AW284" s="22">
        <v>-81195.816689708969</v>
      </c>
      <c r="AX284" s="23">
        <v>0.11046055105867181</v>
      </c>
      <c r="AY284" s="22">
        <v>73778.999101096037</v>
      </c>
      <c r="AZ284" s="23">
        <v>0.13666046304828067</v>
      </c>
      <c r="BA284" s="47">
        <f>AY284/'Annual Investment'!$C$2</f>
        <v>1.7026294304642532E-3</v>
      </c>
      <c r="BB284" s="15">
        <v>3461.0392747204874</v>
      </c>
      <c r="BC284" s="20">
        <v>-339.10109133953097</v>
      </c>
      <c r="BD284" s="20">
        <v>849.8774219035862</v>
      </c>
      <c r="BE284" s="21">
        <v>-976.08984951037814</v>
      </c>
      <c r="BF284" s="20">
        <v>2446.3404749633528</v>
      </c>
      <c r="BG284" s="20">
        <v>8498.774219035864</v>
      </c>
      <c r="BH284" s="22">
        <v>39841.778038643955</v>
      </c>
      <c r="BI284" s="22">
        <v>100924.39535486665</v>
      </c>
      <c r="BJ284" s="22">
        <v>-61082.617316222691</v>
      </c>
      <c r="BK284" s="23">
        <v>0.39476855817222151</v>
      </c>
      <c r="BL284" s="22">
        <v>81575.637002073534</v>
      </c>
      <c r="BM284" s="23">
        <v>0.48840290438223899</v>
      </c>
      <c r="BN284" s="47">
        <f>BL284/'Annual Investment'!$D$2</f>
        <v>1.8575318257573277E-3</v>
      </c>
    </row>
    <row r="285" spans="1:66" x14ac:dyDescent="0.25">
      <c r="A285" t="s">
        <v>295</v>
      </c>
      <c r="B285" t="s">
        <v>49</v>
      </c>
      <c r="C285" t="s">
        <v>44</v>
      </c>
      <c r="D285" t="s">
        <v>45</v>
      </c>
      <c r="E285" s="15">
        <v>9</v>
      </c>
      <c r="F285" s="16">
        <v>480</v>
      </c>
      <c r="G285" s="17">
        <v>82.08</v>
      </c>
      <c r="H285" s="16">
        <v>480</v>
      </c>
      <c r="I285" s="37">
        <v>82.08</v>
      </c>
      <c r="J285" s="38">
        <v>211.4564189189193</v>
      </c>
      <c r="K285" s="39">
        <v>0.18916427415399281</v>
      </c>
      <c r="L285" s="38">
        <v>30.993000778270371</v>
      </c>
      <c r="M285" s="38">
        <v>0</v>
      </c>
      <c r="N285" s="38">
        <v>70.993000778270371</v>
      </c>
      <c r="O285" s="38">
        <v>171.4564189189193</v>
      </c>
      <c r="P285" s="38">
        <v>242.44941969718968</v>
      </c>
      <c r="Q285" s="18">
        <v>437.89635787889631</v>
      </c>
      <c r="R285" s="18">
        <v>0</v>
      </c>
      <c r="S285" s="18">
        <v>437.89635787889631</v>
      </c>
      <c r="T285" s="19">
        <v>1</v>
      </c>
      <c r="U285" s="19">
        <v>1.8061348978513234</v>
      </c>
      <c r="V285" s="19">
        <v>6.1681623973969026</v>
      </c>
      <c r="W285" s="18">
        <v>0.13311187645925696</v>
      </c>
      <c r="X285" s="18">
        <v>1.8992917160025578E-2</v>
      </c>
      <c r="Y285" s="18">
        <v>0.77843202607752593</v>
      </c>
      <c r="AA285" t="s">
        <v>295</v>
      </c>
      <c r="AB285" s="15">
        <v>481.59782430173863</v>
      </c>
      <c r="AC285" s="20">
        <v>43.921721576318561</v>
      </c>
      <c r="AD285" s="20">
        <v>256.85217296092725</v>
      </c>
      <c r="AE285" s="21">
        <v>43.921721576318561</v>
      </c>
      <c r="AF285" s="20">
        <v>256.85217296092725</v>
      </c>
      <c r="AG285" s="20">
        <v>2311.6695566483459</v>
      </c>
      <c r="AH285" s="22">
        <v>210889.93322413196</v>
      </c>
      <c r="AI285" s="22">
        <v>116763.11302938564</v>
      </c>
      <c r="AJ285" s="22">
        <v>94126.820194746324</v>
      </c>
      <c r="AK285" s="23">
        <v>1.8061348978513234</v>
      </c>
      <c r="AL285" s="22">
        <v>34190.074715466646</v>
      </c>
      <c r="AM285" s="23">
        <v>6.1681623973969026</v>
      </c>
      <c r="AN285" s="47">
        <f>AL285/'Annual Investment'!$B$2</f>
        <v>8.1629442143765069E-4</v>
      </c>
      <c r="AO285" s="15">
        <v>447.17835394893393</v>
      </c>
      <c r="AP285" s="20">
        <v>40.78266588014278</v>
      </c>
      <c r="AQ285" s="20">
        <v>238.49512210609808</v>
      </c>
      <c r="AR285" s="21">
        <v>84.704387456461347</v>
      </c>
      <c r="AS285" s="20">
        <v>495.34729506702536</v>
      </c>
      <c r="AT285" s="20">
        <v>2146.4560989548831</v>
      </c>
      <c r="AU285" s="22">
        <v>204302.22255728126</v>
      </c>
      <c r="AV285" s="22">
        <v>108418.13241606353</v>
      </c>
      <c r="AW285" s="22">
        <v>95884.090141217734</v>
      </c>
      <c r="AX285" s="23">
        <v>1.8843916419188502</v>
      </c>
      <c r="AY285" s="22">
        <v>31746.53322992233</v>
      </c>
      <c r="AZ285" s="23">
        <v>6.4354183519074315</v>
      </c>
      <c r="BA285" s="47">
        <f>AY285/'Annual Investment'!$C$2</f>
        <v>7.3262828787377997E-4</v>
      </c>
      <c r="BB285" s="15">
        <v>494.43418210292674</v>
      </c>
      <c r="BC285" s="20">
        <v>45.092397407786919</v>
      </c>
      <c r="BD285" s="20">
        <v>263.69823045489426</v>
      </c>
      <c r="BE285" s="21">
        <v>129.79678486424828</v>
      </c>
      <c r="BF285" s="20">
        <v>759.04552552191944</v>
      </c>
      <c r="BG285" s="20">
        <v>2373.2840740940483</v>
      </c>
      <c r="BH285" s="22">
        <v>236917.12551234427</v>
      </c>
      <c r="BI285" s="22">
        <v>119875.28052930921</v>
      </c>
      <c r="BJ285" s="22">
        <v>117041.84498303506</v>
      </c>
      <c r="BK285" s="23">
        <v>1.9763634709861524</v>
      </c>
      <c r="BL285" s="22">
        <v>35101.366274836553</v>
      </c>
      <c r="BM285" s="23">
        <v>6.7495129294207921</v>
      </c>
      <c r="BN285" s="47">
        <f>BL285/'Annual Investment'!$D$2</f>
        <v>7.9928159165237639E-4</v>
      </c>
    </row>
    <row r="286" spans="1:66" x14ac:dyDescent="0.25">
      <c r="A286" t="s">
        <v>296</v>
      </c>
      <c r="B286" t="s">
        <v>49</v>
      </c>
      <c r="C286" t="s">
        <v>44</v>
      </c>
      <c r="D286" t="s">
        <v>45</v>
      </c>
      <c r="E286" s="15">
        <v>4</v>
      </c>
      <c r="F286" s="16">
        <v>53.8</v>
      </c>
      <c r="G286" s="17">
        <v>0</v>
      </c>
      <c r="H286" s="16">
        <v>53.8</v>
      </c>
      <c r="I286" s="37">
        <v>0</v>
      </c>
      <c r="J286" s="38">
        <v>25.8</v>
      </c>
      <c r="K286" s="39">
        <v>0.38759689922480617</v>
      </c>
      <c r="L286" s="38">
        <v>3.4737988372311372</v>
      </c>
      <c r="M286" s="38">
        <v>0</v>
      </c>
      <c r="N286" s="38">
        <v>13.473798837231136</v>
      </c>
      <c r="O286" s="38">
        <v>15.8</v>
      </c>
      <c r="P286" s="38">
        <v>29.273798837231137</v>
      </c>
      <c r="Q286" s="18">
        <v>15.568633620927843</v>
      </c>
      <c r="R286" s="18">
        <v>0</v>
      </c>
      <c r="S286" s="18">
        <v>15.568633620927843</v>
      </c>
      <c r="T286" s="19">
        <v>1</v>
      </c>
      <c r="U286" s="19">
        <v>0.53182826415843476</v>
      </c>
      <c r="V286" s="19">
        <v>1.1554746964091676</v>
      </c>
      <c r="W286" s="18">
        <v>0.22539812181241678</v>
      </c>
      <c r="X286" s="18">
        <v>6.205884251334963E-2</v>
      </c>
      <c r="Y286" s="18" t="s">
        <v>51</v>
      </c>
      <c r="AA286" t="s">
        <v>296</v>
      </c>
      <c r="AB286" s="15">
        <v>481.59782430173863</v>
      </c>
      <c r="AC286" s="20">
        <v>0</v>
      </c>
      <c r="AD286" s="20">
        <v>28.788847719370597</v>
      </c>
      <c r="AE286" s="21">
        <v>0</v>
      </c>
      <c r="AF286" s="20">
        <v>28.788847719370597</v>
      </c>
      <c r="AG286" s="20">
        <v>115.15539087748239</v>
      </c>
      <c r="AH286" s="22">
        <v>7497.820079189748</v>
      </c>
      <c r="AI286" s="22">
        <v>14098.197829057282</v>
      </c>
      <c r="AJ286" s="22">
        <v>-6600.3777498675345</v>
      </c>
      <c r="AK286" s="23">
        <v>0.53182826415843476</v>
      </c>
      <c r="AL286" s="22">
        <v>6488.9522050898113</v>
      </c>
      <c r="AM286" s="23">
        <v>1.1554746964091676</v>
      </c>
      <c r="AN286" s="47">
        <f>AL286/'Annual Investment'!$B$2</f>
        <v>1.5492494620358889E-4</v>
      </c>
      <c r="AO286" s="15">
        <v>447.17835394893393</v>
      </c>
      <c r="AP286" s="20">
        <v>0</v>
      </c>
      <c r="AQ286" s="20">
        <v>26.731328269391827</v>
      </c>
      <c r="AR286" s="21">
        <v>0</v>
      </c>
      <c r="AS286" s="20">
        <v>55.520175988762432</v>
      </c>
      <c r="AT286" s="20">
        <v>106.92531307756731</v>
      </c>
      <c r="AU286" s="22">
        <v>7615.4862363275051</v>
      </c>
      <c r="AV286" s="22">
        <v>13090.609177865237</v>
      </c>
      <c r="AW286" s="22">
        <v>-5475.122941537732</v>
      </c>
      <c r="AX286" s="23">
        <v>0.5817518598908632</v>
      </c>
      <c r="AY286" s="22">
        <v>6025.1911854720802</v>
      </c>
      <c r="AZ286" s="23">
        <v>1.2639410106504072</v>
      </c>
      <c r="BA286" s="47">
        <f>AY286/'Annual Investment'!$C$2</f>
        <v>1.3904590685083129E-4</v>
      </c>
      <c r="BB286" s="15">
        <v>494.43418210292674</v>
      </c>
      <c r="BC286" s="20">
        <v>0</v>
      </c>
      <c r="BD286" s="20">
        <v>29.556176663486063</v>
      </c>
      <c r="BE286" s="21">
        <v>0</v>
      </c>
      <c r="BF286" s="20">
        <v>85.076352652248488</v>
      </c>
      <c r="BG286" s="20">
        <v>118.22470665394425</v>
      </c>
      <c r="BH286" s="22">
        <v>9137.4193892807343</v>
      </c>
      <c r="BI286" s="22">
        <v>14473.966785131985</v>
      </c>
      <c r="BJ286" s="22">
        <v>-5336.5473958512503</v>
      </c>
      <c r="BK286" s="23">
        <v>0.63130028726243292</v>
      </c>
      <c r="BL286" s="22">
        <v>6661.9067079057431</v>
      </c>
      <c r="BM286" s="23">
        <v>1.3715922167503907</v>
      </c>
      <c r="BN286" s="47">
        <f>BL286/'Annual Investment'!$D$2</f>
        <v>1.5169607231931999E-4</v>
      </c>
    </row>
    <row r="287" spans="1:66" x14ac:dyDescent="0.25">
      <c r="A287" t="s">
        <v>297</v>
      </c>
      <c r="B287" t="s">
        <v>49</v>
      </c>
      <c r="C287" t="s">
        <v>44</v>
      </c>
      <c r="D287" t="s">
        <v>45</v>
      </c>
      <c r="E287" s="15">
        <v>12</v>
      </c>
      <c r="F287" s="16">
        <v>160</v>
      </c>
      <c r="G287" s="17">
        <v>40</v>
      </c>
      <c r="H287" s="16">
        <v>160</v>
      </c>
      <c r="I287" s="37">
        <v>40</v>
      </c>
      <c r="J287" s="38">
        <v>127.33333333333337</v>
      </c>
      <c r="K287" s="39">
        <v>0.58900523560209406</v>
      </c>
      <c r="L287" s="38">
        <v>10.331000259423458</v>
      </c>
      <c r="M287" s="38">
        <v>0</v>
      </c>
      <c r="N287" s="38">
        <v>85.331000259423462</v>
      </c>
      <c r="O287" s="38">
        <v>52.333333333333371</v>
      </c>
      <c r="P287" s="38">
        <v>137.66433359275683</v>
      </c>
      <c r="Q287" s="18">
        <v>100.34013345519016</v>
      </c>
      <c r="R287" s="18">
        <v>0</v>
      </c>
      <c r="S287" s="18">
        <v>100.34013345519016</v>
      </c>
      <c r="T287" s="19">
        <v>0.47499999999999998</v>
      </c>
      <c r="U287" s="19">
        <v>1.4169466598701901</v>
      </c>
      <c r="V287" s="19">
        <v>1.1758930886797987</v>
      </c>
      <c r="W287" s="18">
        <v>1.010498687282646</v>
      </c>
      <c r="X287" s="18">
        <v>0.11806544231707176</v>
      </c>
      <c r="Y287" s="18">
        <v>4.041994749130585</v>
      </c>
      <c r="AA287" t="s">
        <v>297</v>
      </c>
      <c r="AB287" s="15">
        <v>223.07180695508282</v>
      </c>
      <c r="AC287" s="20">
        <v>4.7092937023850814</v>
      </c>
      <c r="AD287" s="20">
        <v>18.837174809540326</v>
      </c>
      <c r="AE287" s="21">
        <v>4.7092937023850814</v>
      </c>
      <c r="AF287" s="20">
        <v>18.837174809540326</v>
      </c>
      <c r="AG287" s="20">
        <v>226.04609771448392</v>
      </c>
      <c r="AH287" s="22">
        <v>22383.054879963427</v>
      </c>
      <c r="AI287" s="22">
        <v>15796.681352856283</v>
      </c>
      <c r="AJ287" s="22">
        <v>6586.3735271071437</v>
      </c>
      <c r="AK287" s="23">
        <v>1.4169466598701901</v>
      </c>
      <c r="AL287" s="22">
        <v>19034.94041715423</v>
      </c>
      <c r="AM287" s="23">
        <v>1.1758930886797987</v>
      </c>
      <c r="AN287" s="47">
        <f>AL287/'Annual Investment'!$B$2</f>
        <v>4.5446275868745183E-4</v>
      </c>
      <c r="AO287" s="15">
        <v>545.28663922353576</v>
      </c>
      <c r="AP287" s="20">
        <v>11.511606828052422</v>
      </c>
      <c r="AQ287" s="20">
        <v>46.046427312209687</v>
      </c>
      <c r="AR287" s="21">
        <v>16.2209005304375</v>
      </c>
      <c r="AS287" s="20">
        <v>64.883602121750016</v>
      </c>
      <c r="AT287" s="20">
        <v>552.55712774651624</v>
      </c>
      <c r="AU287" s="22">
        <v>56742.034582740976</v>
      </c>
      <c r="AV287" s="22">
        <v>38614.109973648687</v>
      </c>
      <c r="AW287" s="22">
        <v>18127.92460909229</v>
      </c>
      <c r="AX287" s="23">
        <v>1.4694637432136406</v>
      </c>
      <c r="AY287" s="22">
        <v>46529.85435304368</v>
      </c>
      <c r="AZ287" s="23">
        <v>1.2194758692389778</v>
      </c>
      <c r="BA287" s="47">
        <f>AY287/'Annual Investment'!$C$2</f>
        <v>1.0737892948120857E-3</v>
      </c>
      <c r="BB287" s="15">
        <v>718.78693352193352</v>
      </c>
      <c r="BC287" s="20">
        <v>15.174390818796374</v>
      </c>
      <c r="BD287" s="20">
        <v>60.697563275185495</v>
      </c>
      <c r="BE287" s="21">
        <v>31.395291349233876</v>
      </c>
      <c r="BF287" s="20">
        <v>125.5811653969355</v>
      </c>
      <c r="BG287" s="20">
        <v>728.37075930222602</v>
      </c>
      <c r="BH287" s="22">
        <v>77593.434810451785</v>
      </c>
      <c r="BI287" s="22">
        <v>50900.417692536917</v>
      </c>
      <c r="BJ287" s="22">
        <v>26693.017117914867</v>
      </c>
      <c r="BK287" s="23">
        <v>1.5244164650898067</v>
      </c>
      <c r="BL287" s="22">
        <v>61334.808010830297</v>
      </c>
      <c r="BM287" s="23">
        <v>1.2650799330251525</v>
      </c>
      <c r="BN287" s="47">
        <f>BL287/'Annual Investment'!$D$2</f>
        <v>1.3966346092269778E-3</v>
      </c>
    </row>
    <row r="288" spans="1:66" x14ac:dyDescent="0.25">
      <c r="A288" t="s">
        <v>298</v>
      </c>
      <c r="B288" t="s">
        <v>49</v>
      </c>
      <c r="C288" t="s">
        <v>44</v>
      </c>
      <c r="D288" t="s">
        <v>45</v>
      </c>
      <c r="E288" s="15">
        <v>12</v>
      </c>
      <c r="F288" s="16">
        <v>446</v>
      </c>
      <c r="G288" s="17">
        <v>61.548000000000002</v>
      </c>
      <c r="H288" s="16">
        <v>446</v>
      </c>
      <c r="I288" s="37">
        <v>61.548000000000002</v>
      </c>
      <c r="J288" s="38">
        <v>1095</v>
      </c>
      <c r="K288" s="39">
        <v>0.27397260273972601</v>
      </c>
      <c r="L288" s="38">
        <v>28.797663223142887</v>
      </c>
      <c r="M288" s="38">
        <v>0</v>
      </c>
      <c r="N288" s="38">
        <v>328.79766322314288</v>
      </c>
      <c r="O288" s="38">
        <v>795</v>
      </c>
      <c r="P288" s="38">
        <v>1123.797663223143</v>
      </c>
      <c r="Q288" s="18">
        <v>438.65052490000227</v>
      </c>
      <c r="R288" s="18">
        <v>0</v>
      </c>
      <c r="S288" s="18">
        <v>438.65052490000227</v>
      </c>
      <c r="T288" s="19">
        <v>0.9</v>
      </c>
      <c r="U288" s="19">
        <v>0.43246725375083533</v>
      </c>
      <c r="V288" s="19">
        <v>1.3341047518403628</v>
      </c>
      <c r="W288" s="18">
        <v>0.73721449153171059</v>
      </c>
      <c r="X288" s="18">
        <v>8.6135247992559491E-2</v>
      </c>
      <c r="Y288" s="18">
        <v>5.3421339966065986</v>
      </c>
      <c r="AA288" t="s">
        <v>298</v>
      </c>
      <c r="AB288" s="15">
        <v>19.828605062674029</v>
      </c>
      <c r="AC288" s="20">
        <v>1.2204109843974609</v>
      </c>
      <c r="AD288" s="20">
        <v>8.8435578579526162</v>
      </c>
      <c r="AE288" s="21">
        <v>1.2204109843974609</v>
      </c>
      <c r="AF288" s="20">
        <v>8.8435578579526162</v>
      </c>
      <c r="AG288" s="20">
        <v>106.12269429543142</v>
      </c>
      <c r="AH288" s="22">
        <v>8697.828018776805</v>
      </c>
      <c r="AI288" s="22">
        <v>20112.107780044847</v>
      </c>
      <c r="AJ288" s="22">
        <v>-11414.279761268042</v>
      </c>
      <c r="AK288" s="23">
        <v>0.43246725375083533</v>
      </c>
      <c r="AL288" s="22">
        <v>6519.5990095818015</v>
      </c>
      <c r="AM288" s="23">
        <v>1.3341047518403628</v>
      </c>
      <c r="AN288" s="47">
        <f>AL288/'Annual Investment'!$B$2</f>
        <v>1.5565664438646492E-4</v>
      </c>
      <c r="AO288" s="15">
        <v>34.700058859679551</v>
      </c>
      <c r="AP288" s="20">
        <v>2.135719222695557</v>
      </c>
      <c r="AQ288" s="20">
        <v>15.47622625141708</v>
      </c>
      <c r="AR288" s="21">
        <v>3.3561302070930181</v>
      </c>
      <c r="AS288" s="20">
        <v>24.319784109369696</v>
      </c>
      <c r="AT288" s="20">
        <v>185.71471501700495</v>
      </c>
      <c r="AU288" s="22">
        <v>15903.514830393417</v>
      </c>
      <c r="AV288" s="22">
        <v>35196.188615078485</v>
      </c>
      <c r="AW288" s="22">
        <v>-19292.673784685066</v>
      </c>
      <c r="AX288" s="23">
        <v>0.45185332435626718</v>
      </c>
      <c r="AY288" s="22">
        <v>11409.298266768152</v>
      </c>
      <c r="AZ288" s="23">
        <v>1.3939082368208011</v>
      </c>
      <c r="BA288" s="47">
        <f>AY288/'Annual Investment'!$C$2</f>
        <v>2.6329724239449142E-4</v>
      </c>
      <c r="BB288" s="15">
        <v>44.614361391016566</v>
      </c>
      <c r="BC288" s="20">
        <v>2.7459247148942874</v>
      </c>
      <c r="BD288" s="20">
        <v>19.898005180393387</v>
      </c>
      <c r="BE288" s="21">
        <v>6.1020549219873059</v>
      </c>
      <c r="BF288" s="20">
        <v>44.21778928976309</v>
      </c>
      <c r="BG288" s="20">
        <v>238.77606216472066</v>
      </c>
      <c r="BH288" s="22">
        <v>21319.511357174677</v>
      </c>
      <c r="BI288" s="22">
        <v>45252.242505100905</v>
      </c>
      <c r="BJ288" s="22">
        <v>-23932.731147926228</v>
      </c>
      <c r="BK288" s="23">
        <v>0.47112607413370744</v>
      </c>
      <c r="BL288" s="22">
        <v>14669.097771559054</v>
      </c>
      <c r="BM288" s="23">
        <v>1.4533621419109819</v>
      </c>
      <c r="BN288" s="47">
        <f>BL288/'Annual Investment'!$D$2</f>
        <v>3.3402516936673413E-4</v>
      </c>
    </row>
    <row r="289" spans="1:66" x14ac:dyDescent="0.25">
      <c r="A289" t="s">
        <v>299</v>
      </c>
      <c r="B289" t="s">
        <v>49</v>
      </c>
      <c r="C289" t="s">
        <v>44</v>
      </c>
      <c r="D289" t="s">
        <v>45</v>
      </c>
      <c r="E289" s="15">
        <v>12</v>
      </c>
      <c r="F289" s="16">
        <v>224</v>
      </c>
      <c r="G289" s="17">
        <v>30.912000000000003</v>
      </c>
      <c r="H289" s="16">
        <v>224</v>
      </c>
      <c r="I289" s="37">
        <v>30.912000000000003</v>
      </c>
      <c r="J289" s="38">
        <v>600</v>
      </c>
      <c r="K289" s="39">
        <v>0.16666666666666666</v>
      </c>
      <c r="L289" s="38">
        <v>14.463400363192841</v>
      </c>
      <c r="M289" s="38">
        <v>0</v>
      </c>
      <c r="N289" s="38">
        <v>114.46340036319285</v>
      </c>
      <c r="O289" s="38">
        <v>500</v>
      </c>
      <c r="P289" s="38">
        <v>614.46340036319282</v>
      </c>
      <c r="Q289" s="18">
        <v>208.06940692815255</v>
      </c>
      <c r="R289" s="18">
        <v>0</v>
      </c>
      <c r="S289" s="18">
        <v>208.06940692815255</v>
      </c>
      <c r="T289" s="19">
        <v>0.85</v>
      </c>
      <c r="U289" s="19">
        <v>0.39672817356571255</v>
      </c>
      <c r="V289" s="19">
        <v>1.81778110966429</v>
      </c>
      <c r="W289" s="18">
        <v>0.54105598911173092</v>
      </c>
      <c r="X289" s="18">
        <v>6.3216326232504477E-2</v>
      </c>
      <c r="Y289" s="18">
        <v>3.9206955732734117</v>
      </c>
      <c r="AA289" t="s">
        <v>299</v>
      </c>
      <c r="AB289" s="15">
        <v>9.9143025313370146</v>
      </c>
      <c r="AC289" s="20">
        <v>0.28944475763487371</v>
      </c>
      <c r="AD289" s="20">
        <v>2.0974257799628528</v>
      </c>
      <c r="AE289" s="21">
        <v>0.28944475763487371</v>
      </c>
      <c r="AF289" s="20">
        <v>2.0974257799628528</v>
      </c>
      <c r="AG289" s="20">
        <v>25.169109359554238</v>
      </c>
      <c r="AH289" s="22">
        <v>2062.8630478015743</v>
      </c>
      <c r="AI289" s="22">
        <v>5199.6888178144209</v>
      </c>
      <c r="AJ289" s="22">
        <v>-3136.8257700128465</v>
      </c>
      <c r="AK289" s="23">
        <v>0.39672817356571255</v>
      </c>
      <c r="AL289" s="22">
        <v>1134.8247799662449</v>
      </c>
      <c r="AM289" s="23">
        <v>1.81778110966429</v>
      </c>
      <c r="AN289" s="47">
        <f>AL289/'Annual Investment'!$B$2</f>
        <v>2.7094153636833075E-5</v>
      </c>
      <c r="AO289" s="15">
        <v>19.828605062674029</v>
      </c>
      <c r="AP289" s="20">
        <v>0.57888951526974741</v>
      </c>
      <c r="AQ289" s="20">
        <v>4.1948515599257057</v>
      </c>
      <c r="AR289" s="21">
        <v>0.86833427290462106</v>
      </c>
      <c r="AS289" s="20">
        <v>6.2922773398885594</v>
      </c>
      <c r="AT289" s="20">
        <v>50.338218719108475</v>
      </c>
      <c r="AU289" s="22">
        <v>4310.6686934399695</v>
      </c>
      <c r="AV289" s="22">
        <v>10399.37763562884</v>
      </c>
      <c r="AW289" s="22">
        <v>-6088.7089421888704</v>
      </c>
      <c r="AX289" s="23">
        <v>0.41451217990886119</v>
      </c>
      <c r="AY289" s="22">
        <v>2269.6495599324899</v>
      </c>
      <c r="AZ289" s="23">
        <v>1.8992661993017941</v>
      </c>
      <c r="BA289" s="47">
        <f>AY289/'Annual Investment'!$C$2</f>
        <v>5.2377670945171306E-5</v>
      </c>
      <c r="BB289" s="15">
        <v>19.828605062674029</v>
      </c>
      <c r="BC289" s="20">
        <v>0.57888951526974741</v>
      </c>
      <c r="BD289" s="20">
        <v>4.1948515599257057</v>
      </c>
      <c r="BE289" s="21">
        <v>1.4472237881743686</v>
      </c>
      <c r="BF289" s="20">
        <v>10.487128899814264</v>
      </c>
      <c r="BG289" s="20">
        <v>50.338218719108475</v>
      </c>
      <c r="BH289" s="22">
        <v>4494.5302135924912</v>
      </c>
      <c r="BI289" s="22">
        <v>10399.37763562884</v>
      </c>
      <c r="BJ289" s="22">
        <v>-5904.8474220363487</v>
      </c>
      <c r="BK289" s="23">
        <v>0.43219223025366282</v>
      </c>
      <c r="BL289" s="22">
        <v>2269.6495599324899</v>
      </c>
      <c r="BM289" s="23">
        <v>1.9802749697297675</v>
      </c>
      <c r="BN289" s="47">
        <f>BL289/'Annual Investment'!$D$2</f>
        <v>5.1681438795060219E-5</v>
      </c>
    </row>
    <row r="290" spans="1:66" x14ac:dyDescent="0.25">
      <c r="AA290" s="2" t="s">
        <v>46</v>
      </c>
      <c r="AB290" s="24">
        <v>270623.30729019473</v>
      </c>
      <c r="AC290" s="25">
        <v>1362.1807434430011</v>
      </c>
      <c r="AD290" s="25">
        <v>13301.861370286313</v>
      </c>
      <c r="AE290" s="26">
        <v>1362.1807434430011</v>
      </c>
      <c r="AF290" s="25">
        <v>13301.861370286313</v>
      </c>
      <c r="AG290" s="25">
        <v>95263.966780621326</v>
      </c>
      <c r="AH290" s="27">
        <v>7147301.0874902662</v>
      </c>
      <c r="AI290" s="27">
        <v>5413177.4554359037</v>
      </c>
      <c r="AJ290" s="27">
        <v>1754379.2960728547</v>
      </c>
      <c r="AK290" s="28">
        <v>1.3203522600784052</v>
      </c>
      <c r="AL290" s="27">
        <v>2255739.1902276082</v>
      </c>
      <c r="AM290" s="28">
        <v>3.1684962155439123</v>
      </c>
      <c r="AN290" s="48">
        <f>AL290/'Annual Investment'!$B$2</f>
        <v>5.3856194598138903E-2</v>
      </c>
      <c r="AO290" s="24">
        <v>216427.05520073575</v>
      </c>
      <c r="AP290" s="25">
        <v>1113.720388873402</v>
      </c>
      <c r="AQ290" s="25">
        <v>11257.572572556881</v>
      </c>
      <c r="AR290" s="26">
        <v>2475.9011323164036</v>
      </c>
      <c r="AS290" s="25">
        <v>24559.433942843192</v>
      </c>
      <c r="AT290" s="25">
        <v>76159.180333328826</v>
      </c>
      <c r="AU290" s="27">
        <v>5867298.5378758721</v>
      </c>
      <c r="AV290" s="27">
        <v>4945096.9447481837</v>
      </c>
      <c r="AW290" s="27">
        <v>922201.59312768804</v>
      </c>
      <c r="AX290" s="28">
        <v>1.1864880716053685</v>
      </c>
      <c r="AY290" s="27">
        <v>1986182.8155530198</v>
      </c>
      <c r="AZ290" s="28">
        <v>2.9540576486370513</v>
      </c>
      <c r="BA290" s="48">
        <f>AY290/'Annual Investment'!$C$2</f>
        <v>4.5835987980930561E-2</v>
      </c>
      <c r="BB290" s="24">
        <v>152951.57790958573</v>
      </c>
      <c r="BC290" s="25">
        <v>782.21014272624745</v>
      </c>
      <c r="BD290" s="25">
        <v>9245.2851164626427</v>
      </c>
      <c r="BE290" s="26">
        <v>2561.8502591396314</v>
      </c>
      <c r="BF290" s="25">
        <v>28937.859400345802</v>
      </c>
      <c r="BG290" s="25">
        <v>64369.717837034776</v>
      </c>
      <c r="BH290" s="27">
        <v>5000240.0283863153</v>
      </c>
      <c r="BI290" s="27">
        <v>4713618.408806839</v>
      </c>
      <c r="BJ290" s="27">
        <v>286621.61957947497</v>
      </c>
      <c r="BK290" s="28">
        <v>1.0608071325934991</v>
      </c>
      <c r="BL290" s="27">
        <v>1765400.6182221379</v>
      </c>
      <c r="BM290" s="28">
        <v>2.8323542978147649</v>
      </c>
      <c r="BN290" s="48">
        <f>BL290/'Annual Investment'!$D$2</f>
        <v>4.0199353067582273E-2</v>
      </c>
    </row>
    <row r="291" spans="1:66" ht="18" x14ac:dyDescent="0.25">
      <c r="A291" s="1" t="s">
        <v>300</v>
      </c>
      <c r="B291" s="1"/>
      <c r="AN291" s="47"/>
      <c r="BA291" s="47"/>
      <c r="BN291" s="47"/>
    </row>
    <row r="292" spans="1:66" ht="15.75" thickBot="1" x14ac:dyDescent="0.3">
      <c r="AN292" s="47"/>
      <c r="BA292" s="47"/>
      <c r="BN292" s="47"/>
    </row>
    <row r="293" spans="1:66" ht="104.25" thickBot="1" x14ac:dyDescent="0.3">
      <c r="A293" s="3" t="s">
        <v>4</v>
      </c>
      <c r="B293" s="4" t="s">
        <v>5</v>
      </c>
      <c r="C293" s="5" t="s">
        <v>6</v>
      </c>
      <c r="D293" s="5" t="s">
        <v>7</v>
      </c>
      <c r="E293" s="6" t="s">
        <v>8</v>
      </c>
      <c r="F293" s="6" t="s">
        <v>9</v>
      </c>
      <c r="G293" s="6" t="s">
        <v>10</v>
      </c>
      <c r="H293" s="6" t="s">
        <v>11</v>
      </c>
      <c r="I293" s="6" t="s">
        <v>12</v>
      </c>
      <c r="J293" s="6" t="s">
        <v>13</v>
      </c>
      <c r="K293" s="6" t="s">
        <v>14</v>
      </c>
      <c r="L293" s="6" t="s">
        <v>15</v>
      </c>
      <c r="M293" s="6" t="s">
        <v>16</v>
      </c>
      <c r="N293" s="6" t="s">
        <v>17</v>
      </c>
      <c r="O293" s="6" t="s">
        <v>18</v>
      </c>
      <c r="P293" s="6" t="s">
        <v>19</v>
      </c>
      <c r="Q293" s="6" t="s">
        <v>20</v>
      </c>
      <c r="R293" s="6" t="s">
        <v>21</v>
      </c>
      <c r="S293" s="6" t="s">
        <v>22</v>
      </c>
      <c r="T293" s="6" t="s">
        <v>23</v>
      </c>
      <c r="U293" s="6" t="s">
        <v>24</v>
      </c>
      <c r="V293" s="6" t="s">
        <v>25</v>
      </c>
      <c r="W293" s="6" t="s">
        <v>26</v>
      </c>
      <c r="X293" s="6" t="s">
        <v>27</v>
      </c>
      <c r="Y293" s="7" t="s">
        <v>28</v>
      </c>
      <c r="AA293" s="8" t="s">
        <v>29</v>
      </c>
      <c r="AB293" s="9" t="s">
        <v>30</v>
      </c>
      <c r="AC293" s="10" t="s">
        <v>31</v>
      </c>
      <c r="AD293" s="10" t="s">
        <v>32</v>
      </c>
      <c r="AE293" s="11" t="s">
        <v>33</v>
      </c>
      <c r="AF293" s="12" t="s">
        <v>34</v>
      </c>
      <c r="AG293" s="12" t="s">
        <v>35</v>
      </c>
      <c r="AH293" s="10" t="s">
        <v>36</v>
      </c>
      <c r="AI293" s="10" t="s">
        <v>37</v>
      </c>
      <c r="AJ293" s="12" t="s">
        <v>38</v>
      </c>
      <c r="AK293" s="13" t="s">
        <v>39</v>
      </c>
      <c r="AL293" s="10" t="s">
        <v>40</v>
      </c>
      <c r="AM293" s="13" t="s">
        <v>41</v>
      </c>
      <c r="AN293" s="14" t="s">
        <v>344</v>
      </c>
      <c r="AO293" s="9" t="s">
        <v>30</v>
      </c>
      <c r="AP293" s="10" t="s">
        <v>31</v>
      </c>
      <c r="AQ293" s="10" t="s">
        <v>32</v>
      </c>
      <c r="AR293" s="11" t="s">
        <v>33</v>
      </c>
      <c r="AS293" s="10" t="s">
        <v>34</v>
      </c>
      <c r="AT293" s="10" t="s">
        <v>35</v>
      </c>
      <c r="AU293" s="10" t="s">
        <v>36</v>
      </c>
      <c r="AV293" s="10" t="s">
        <v>37</v>
      </c>
      <c r="AW293" s="12" t="s">
        <v>38</v>
      </c>
      <c r="AX293" s="13" t="s">
        <v>39</v>
      </c>
      <c r="AY293" s="10" t="s">
        <v>40</v>
      </c>
      <c r="AZ293" s="13" t="s">
        <v>41</v>
      </c>
      <c r="BA293" s="14" t="s">
        <v>344</v>
      </c>
      <c r="BB293" s="9" t="s">
        <v>30</v>
      </c>
      <c r="BC293" s="11" t="s">
        <v>31</v>
      </c>
      <c r="BD293" s="10" t="s">
        <v>32</v>
      </c>
      <c r="BE293" s="11" t="s">
        <v>33</v>
      </c>
      <c r="BF293" s="10" t="s">
        <v>34</v>
      </c>
      <c r="BG293" s="10" t="s">
        <v>35</v>
      </c>
      <c r="BH293" s="10" t="s">
        <v>36</v>
      </c>
      <c r="BI293" s="10" t="s">
        <v>37</v>
      </c>
      <c r="BJ293" s="12" t="s">
        <v>38</v>
      </c>
      <c r="BK293" s="13" t="s">
        <v>39</v>
      </c>
      <c r="BL293" s="10" t="s">
        <v>40</v>
      </c>
      <c r="BM293" s="13" t="s">
        <v>41</v>
      </c>
      <c r="BN293" s="14" t="s">
        <v>344</v>
      </c>
    </row>
    <row r="294" spans="1:66" x14ac:dyDescent="0.25">
      <c r="A294" t="s">
        <v>301</v>
      </c>
      <c r="B294" t="s">
        <v>302</v>
      </c>
      <c r="C294" t="s">
        <v>197</v>
      </c>
      <c r="D294" t="s">
        <v>45</v>
      </c>
      <c r="E294" s="15">
        <v>30</v>
      </c>
      <c r="F294" s="16">
        <v>4411.8387412921511</v>
      </c>
      <c r="G294" s="17">
        <v>1248.5503637856787</v>
      </c>
      <c r="H294" s="16">
        <v>4411.8387412921511</v>
      </c>
      <c r="I294" s="37">
        <v>1248.5503637856787</v>
      </c>
      <c r="J294" s="38">
        <v>7097.83</v>
      </c>
      <c r="K294" s="39">
        <v>7.0444065298830766E-2</v>
      </c>
      <c r="L294" s="38">
        <v>599.06280855474415</v>
      </c>
      <c r="M294" s="38">
        <v>0</v>
      </c>
      <c r="N294" s="38">
        <v>1099.0628085547442</v>
      </c>
      <c r="O294" s="38">
        <v>6597.83</v>
      </c>
      <c r="P294" s="38">
        <v>7696.8928085547441</v>
      </c>
      <c r="Q294" s="18">
        <v>12039.310051342301</v>
      </c>
      <c r="R294" s="18">
        <v>0</v>
      </c>
      <c r="S294" s="18">
        <v>12039.310051342301</v>
      </c>
      <c r="T294" s="19">
        <v>1.06</v>
      </c>
      <c r="U294" s="19">
        <v>1.4821693839313637</v>
      </c>
      <c r="V294" s="19">
        <v>10.954160178683386</v>
      </c>
      <c r="W294" s="18">
        <v>0.21151419856566211</v>
      </c>
      <c r="X294" s="18">
        <v>1.5698270158075039E-2</v>
      </c>
      <c r="Y294" s="18">
        <v>0.74739999493166809</v>
      </c>
      <c r="AA294" t="s">
        <v>301</v>
      </c>
      <c r="AB294" s="15">
        <v>117.56519689147933</v>
      </c>
      <c r="AC294" s="20">
        <v>172.88137056470552</v>
      </c>
      <c r="AD294" s="20">
        <v>610.88823521097345</v>
      </c>
      <c r="AE294" s="21">
        <v>172.88137056470552</v>
      </c>
      <c r="AF294" s="20">
        <v>610.88823521097345</v>
      </c>
      <c r="AG294" s="20">
        <v>18326.647056329206</v>
      </c>
      <c r="AH294" s="22">
        <v>1415403.8566236238</v>
      </c>
      <c r="AI294" s="22">
        <v>954954.18537748465</v>
      </c>
      <c r="AJ294" s="22">
        <v>460449.6712461391</v>
      </c>
      <c r="AK294" s="23">
        <v>1.4821693839313637</v>
      </c>
      <c r="AL294" s="22">
        <v>129211.53548384074</v>
      </c>
      <c r="AM294" s="23">
        <v>10.954160178683386</v>
      </c>
      <c r="AN294" s="47">
        <f>AL294/'Annual Investment'!$B$2</f>
        <v>3.0849495497925435E-3</v>
      </c>
      <c r="AO294" s="15">
        <v>112.952777319446</v>
      </c>
      <c r="AP294" s="20">
        <v>166.098738983961</v>
      </c>
      <c r="AQ294" s="20">
        <v>586.9213391659398</v>
      </c>
      <c r="AR294" s="21">
        <v>338.98010954866652</v>
      </c>
      <c r="AS294" s="20">
        <v>1197.8095743769134</v>
      </c>
      <c r="AT294" s="20">
        <v>17607.640174978198</v>
      </c>
      <c r="AU294" s="22">
        <v>1400991.5299271119</v>
      </c>
      <c r="AV294" s="22">
        <v>917488.59614280635</v>
      </c>
      <c r="AW294" s="22">
        <v>483502.93378430558</v>
      </c>
      <c r="AX294" s="23">
        <v>1.526985224467083</v>
      </c>
      <c r="AY294" s="22">
        <v>124142.19667476893</v>
      </c>
      <c r="AZ294" s="23">
        <v>11.285377312900845</v>
      </c>
      <c r="BA294" s="47">
        <f>AY294/'Annual Investment'!$C$2</f>
        <v>2.8648824217758074E-3</v>
      </c>
      <c r="BB294" s="15">
        <v>108.17505638972276</v>
      </c>
      <c r="BC294" s="20">
        <v>159.07302929822237</v>
      </c>
      <c r="BD294" s="20">
        <v>562.09550988771161</v>
      </c>
      <c r="BE294" s="21">
        <v>498.05313884688888</v>
      </c>
      <c r="BF294" s="20">
        <v>1759.905084264625</v>
      </c>
      <c r="BG294" s="20">
        <v>16862.865296631346</v>
      </c>
      <c r="BH294" s="22">
        <v>1385545.3230755087</v>
      </c>
      <c r="BI294" s="22">
        <v>878680.30322074099</v>
      </c>
      <c r="BJ294" s="22">
        <v>506865.01985476771</v>
      </c>
      <c r="BK294" s="23">
        <v>1.5768480504193501</v>
      </c>
      <c r="BL294" s="22">
        <v>118891.18129125651</v>
      </c>
      <c r="BM294" s="23">
        <v>11.653894830780056</v>
      </c>
      <c r="BN294" s="47">
        <f>BL294/'Annual Investment'!$D$2</f>
        <v>2.7072317320032645E-3</v>
      </c>
    </row>
    <row r="295" spans="1:66" x14ac:dyDescent="0.25">
      <c r="A295" t="s">
        <v>303</v>
      </c>
      <c r="B295" t="s">
        <v>302</v>
      </c>
      <c r="C295" t="s">
        <v>197</v>
      </c>
      <c r="D295" t="s">
        <v>45</v>
      </c>
      <c r="E295" s="15">
        <v>30</v>
      </c>
      <c r="F295" s="16">
        <v>5930.9773143599996</v>
      </c>
      <c r="G295" s="17">
        <v>1678.4665799638799</v>
      </c>
      <c r="H295" s="16">
        <v>5930.9773143599996</v>
      </c>
      <c r="I295" s="37">
        <v>1678.4665799638799</v>
      </c>
      <c r="J295" s="38">
        <v>9759</v>
      </c>
      <c r="K295" s="39">
        <v>0.25617378829798138</v>
      </c>
      <c r="L295" s="38">
        <v>805.3394821893138</v>
      </c>
      <c r="M295" s="38">
        <v>0</v>
      </c>
      <c r="N295" s="38">
        <v>3305.3394821893144</v>
      </c>
      <c r="O295" s="38">
        <v>7259</v>
      </c>
      <c r="P295" s="38">
        <v>10564.339482189314</v>
      </c>
      <c r="Q295" s="18">
        <v>16184.8333500386</v>
      </c>
      <c r="R295" s="18">
        <v>0</v>
      </c>
      <c r="S295" s="18">
        <v>16184.8333500386</v>
      </c>
      <c r="T295" s="19">
        <v>1.06</v>
      </c>
      <c r="U295" s="19">
        <v>1.4515702502338308</v>
      </c>
      <c r="V295" s="19">
        <v>4.8965721788185181</v>
      </c>
      <c r="W295" s="18">
        <v>0.47318007915348664</v>
      </c>
      <c r="X295" s="18">
        <v>3.5118723784705153E-2</v>
      </c>
      <c r="Y295" s="18">
        <v>1.6720144139699178</v>
      </c>
      <c r="AA295" t="s">
        <v>303</v>
      </c>
      <c r="AB295" s="15">
        <v>549.66885915051296</v>
      </c>
      <c r="AC295" s="20">
        <v>1086.6187319320773</v>
      </c>
      <c r="AD295" s="20">
        <v>3839.6421623041601</v>
      </c>
      <c r="AE295" s="21">
        <v>1086.6187319320773</v>
      </c>
      <c r="AF295" s="20">
        <v>3839.6421623041601</v>
      </c>
      <c r="AG295" s="20">
        <v>115189.2648691248</v>
      </c>
      <c r="AH295" s="22">
        <v>8896298.8830568921</v>
      </c>
      <c r="AI295" s="22">
        <v>6128741.5346407127</v>
      </c>
      <c r="AJ295" s="22">
        <v>2767557.3484161794</v>
      </c>
      <c r="AK295" s="23">
        <v>1.4515702502338308</v>
      </c>
      <c r="AL295" s="22">
        <v>1816842.1822801474</v>
      </c>
      <c r="AM295" s="23">
        <v>4.8965721788185181</v>
      </c>
      <c r="AN295" s="47">
        <f>AL295/'Annual Investment'!$B$2</f>
        <v>4.3377446535879848E-2</v>
      </c>
      <c r="AO295" s="15">
        <v>558.00602812512636</v>
      </c>
      <c r="AP295" s="20">
        <v>1103.1001531155489</v>
      </c>
      <c r="AQ295" s="20">
        <v>3897.8803997015866</v>
      </c>
      <c r="AR295" s="21">
        <v>2189.7188850476264</v>
      </c>
      <c r="AS295" s="20">
        <v>7737.5225620057472</v>
      </c>
      <c r="AT295" s="20">
        <v>116936.41199104757</v>
      </c>
      <c r="AU295" s="22">
        <v>9304308.8745268304</v>
      </c>
      <c r="AV295" s="22">
        <v>6221699.9639303004</v>
      </c>
      <c r="AW295" s="22">
        <v>3082608.91059653</v>
      </c>
      <c r="AX295" s="23">
        <v>1.4954608753986298</v>
      </c>
      <c r="AY295" s="22">
        <v>1844399.3560616209</v>
      </c>
      <c r="AZ295" s="23">
        <v>5.044628129991592</v>
      </c>
      <c r="BA295" s="47">
        <f>AY295/'Annual Investment'!$C$2</f>
        <v>4.2563990612786463E-2</v>
      </c>
      <c r="BB295" s="15">
        <v>564.31321083305374</v>
      </c>
      <c r="BC295" s="20">
        <v>1115.5685743514612</v>
      </c>
      <c r="BD295" s="20">
        <v>3941.9384252701811</v>
      </c>
      <c r="BE295" s="21">
        <v>3305.2874593990873</v>
      </c>
      <c r="BF295" s="20">
        <v>11679.460987275928</v>
      </c>
      <c r="BG295" s="20">
        <v>118258.15275810543</v>
      </c>
      <c r="BH295" s="22">
        <v>9716737.1966301799</v>
      </c>
      <c r="BI295" s="22">
        <v>6292024.2909958391</v>
      </c>
      <c r="BJ295" s="22">
        <v>3424712.9056343408</v>
      </c>
      <c r="BK295" s="23">
        <v>1.5442942918283475</v>
      </c>
      <c r="BL295" s="22">
        <v>1865246.736087515</v>
      </c>
      <c r="BM295" s="23">
        <v>5.2093575657511737</v>
      </c>
      <c r="BN295" s="47">
        <f>BL295/'Annual Investment'!$D$2</f>
        <v>4.2472915964903456E-2</v>
      </c>
    </row>
    <row r="296" spans="1:66" x14ac:dyDescent="0.25">
      <c r="A296" t="s">
        <v>304</v>
      </c>
      <c r="B296" t="s">
        <v>302</v>
      </c>
      <c r="C296" t="s">
        <v>197</v>
      </c>
      <c r="D296" t="s">
        <v>45</v>
      </c>
      <c r="E296" s="15">
        <v>30</v>
      </c>
      <c r="F296" s="16">
        <v>8791.536443091436</v>
      </c>
      <c r="G296" s="17">
        <v>2488.0048133948762</v>
      </c>
      <c r="H296" s="16">
        <v>8791.536443091436</v>
      </c>
      <c r="I296" s="37">
        <v>2488.0048133948762</v>
      </c>
      <c r="J296" s="38">
        <v>13705</v>
      </c>
      <c r="K296" s="39">
        <v>0.40496169281284206</v>
      </c>
      <c r="L296" s="38">
        <v>1193.7613366999949</v>
      </c>
      <c r="M296" s="38">
        <v>0</v>
      </c>
      <c r="N296" s="38">
        <v>6743.7613366999949</v>
      </c>
      <c r="O296" s="38">
        <v>8155</v>
      </c>
      <c r="P296" s="38">
        <v>14898.761336699994</v>
      </c>
      <c r="Q296" s="18">
        <v>23990.911561525703</v>
      </c>
      <c r="R296" s="18">
        <v>0</v>
      </c>
      <c r="S296" s="18">
        <v>23990.911561525703</v>
      </c>
      <c r="T296" s="19">
        <v>1.06</v>
      </c>
      <c r="U296" s="19">
        <v>1.526036381877105</v>
      </c>
      <c r="V296" s="19">
        <v>3.5574971241887785</v>
      </c>
      <c r="W296" s="18">
        <v>0.65128946848620339</v>
      </c>
      <c r="X296" s="18">
        <v>4.8337738538302262E-2</v>
      </c>
      <c r="Y296" s="18">
        <v>2.3013762137321678</v>
      </c>
      <c r="AA296" t="s">
        <v>304</v>
      </c>
      <c r="AB296" s="15">
        <v>86.626987183195311</v>
      </c>
      <c r="AC296" s="20">
        <v>253.84451416287484</v>
      </c>
      <c r="AD296" s="20">
        <v>896.97708184761439</v>
      </c>
      <c r="AE296" s="21">
        <v>253.84451416287484</v>
      </c>
      <c r="AF296" s="20">
        <v>896.97708184761439</v>
      </c>
      <c r="AG296" s="20">
        <v>26909.31245542844</v>
      </c>
      <c r="AH296" s="22">
        <v>2078260.3883534593</v>
      </c>
      <c r="AI296" s="22">
        <v>1361868.1789205377</v>
      </c>
      <c r="AJ296" s="22">
        <v>716392.20943292161</v>
      </c>
      <c r="AK296" s="23">
        <v>1.526036381877105</v>
      </c>
      <c r="AL296" s="22">
        <v>584191.72688083851</v>
      </c>
      <c r="AM296" s="23">
        <v>3.5574971241887785</v>
      </c>
      <c r="AN296" s="47">
        <f>AL296/'Annual Investment'!$B$2</f>
        <v>1.3947686621671295E-2</v>
      </c>
      <c r="AO296" s="15">
        <v>96.540835315765818</v>
      </c>
      <c r="AP296" s="20">
        <v>282.89522970230519</v>
      </c>
      <c r="AQ296" s="20">
        <v>999.62978693394064</v>
      </c>
      <c r="AR296" s="21">
        <v>536.73974386518</v>
      </c>
      <c r="AS296" s="20">
        <v>1896.606868781555</v>
      </c>
      <c r="AT296" s="20">
        <v>29988.893608018232</v>
      </c>
      <c r="AU296" s="22">
        <v>2386133.8327679019</v>
      </c>
      <c r="AV296" s="22">
        <v>1517724.3934954072</v>
      </c>
      <c r="AW296" s="22">
        <v>868409.43927249475</v>
      </c>
      <c r="AX296" s="23">
        <v>1.5721786135837861</v>
      </c>
      <c r="AY296" s="22">
        <v>651048.35261518299</v>
      </c>
      <c r="AZ296" s="23">
        <v>3.6650639283289621</v>
      </c>
      <c r="BA296" s="47">
        <f>AY296/'Annual Investment'!$C$2</f>
        <v>1.5024520518351838E-2</v>
      </c>
      <c r="BB296" s="15">
        <v>108.17505638972276</v>
      </c>
      <c r="BC296" s="20">
        <v>316.98718294011769</v>
      </c>
      <c r="BD296" s="20">
        <v>1120.0960527919353</v>
      </c>
      <c r="BE296" s="21">
        <v>853.72692680529769</v>
      </c>
      <c r="BF296" s="20">
        <v>3016.702921573491</v>
      </c>
      <c r="BG296" s="20">
        <v>33602.88158375807</v>
      </c>
      <c r="BH296" s="22">
        <v>2760996.6990329311</v>
      </c>
      <c r="BI296" s="22">
        <v>1700626.6966038118</v>
      </c>
      <c r="BJ296" s="22">
        <v>1060370.0024291193</v>
      </c>
      <c r="BK296" s="23">
        <v>1.623517203714784</v>
      </c>
      <c r="BL296" s="22">
        <v>729506.76287635404</v>
      </c>
      <c r="BM296" s="23">
        <v>3.7847444870101903</v>
      </c>
      <c r="BN296" s="47">
        <f>BL296/'Annual Investment'!$D$2</f>
        <v>1.6611357004954648E-2</v>
      </c>
    </row>
    <row r="297" spans="1:66" x14ac:dyDescent="0.25">
      <c r="A297" t="s">
        <v>305</v>
      </c>
      <c r="B297" t="s">
        <v>302</v>
      </c>
      <c r="C297" t="s">
        <v>197</v>
      </c>
      <c r="D297" t="s">
        <v>45</v>
      </c>
      <c r="E297" s="15">
        <v>36</v>
      </c>
      <c r="F297" s="16">
        <v>11118.192776712</v>
      </c>
      <c r="G297" s="17">
        <v>3146.4485558094957</v>
      </c>
      <c r="H297" s="16">
        <v>11118.192776712</v>
      </c>
      <c r="I297" s="37">
        <v>3146.4485558094957</v>
      </c>
      <c r="J297" s="38">
        <v>19820</v>
      </c>
      <c r="K297" s="39">
        <v>0.38597376387487387</v>
      </c>
      <c r="L297" s="38">
        <v>1509.687044662792</v>
      </c>
      <c r="M297" s="38">
        <v>0</v>
      </c>
      <c r="N297" s="38">
        <v>9159.6870446627927</v>
      </c>
      <c r="O297" s="38">
        <v>12170</v>
      </c>
      <c r="P297" s="38">
        <v>21329.687044662795</v>
      </c>
      <c r="Q297" s="18">
        <v>12101.260607035943</v>
      </c>
      <c r="R297" s="18">
        <v>0</v>
      </c>
      <c r="S297" s="18">
        <v>12101.260607035943</v>
      </c>
      <c r="T297" s="19">
        <v>0.39</v>
      </c>
      <c r="U297" s="19">
        <v>1.3097329482188365</v>
      </c>
      <c r="V297" s="19">
        <v>1.3211434569794782</v>
      </c>
      <c r="W297" s="18">
        <v>1.9011848200826309</v>
      </c>
      <c r="X297" s="18">
        <v>0.1341043130852925</v>
      </c>
      <c r="Y297" s="18">
        <v>6.7179675621294388</v>
      </c>
      <c r="AA297" t="s">
        <v>305</v>
      </c>
      <c r="AB297" s="15">
        <v>30.938209708284031</v>
      </c>
      <c r="AC297" s="20">
        <v>42.183043610916691</v>
      </c>
      <c r="AD297" s="20">
        <v>149.05669120465265</v>
      </c>
      <c r="AE297" s="21">
        <v>42.183043610916691</v>
      </c>
      <c r="AF297" s="20">
        <v>149.05669120465265</v>
      </c>
      <c r="AG297" s="20">
        <v>5366.0408833674965</v>
      </c>
      <c r="AH297" s="22">
        <v>374391.33839507453</v>
      </c>
      <c r="AI297" s="22">
        <v>285853.18778475095</v>
      </c>
      <c r="AJ297" s="22">
        <v>88538.150610323588</v>
      </c>
      <c r="AK297" s="23">
        <v>1.3097329482188365</v>
      </c>
      <c r="AL297" s="22">
        <v>283384.31865002983</v>
      </c>
      <c r="AM297" s="23">
        <v>1.3211434569794782</v>
      </c>
      <c r="AN297" s="47">
        <f>AL297/'Annual Investment'!$B$2</f>
        <v>6.7658535514192337E-3</v>
      </c>
      <c r="AO297" s="15">
        <v>40.547150832621632</v>
      </c>
      <c r="AP297" s="20">
        <v>55.284460477779916</v>
      </c>
      <c r="AQ297" s="20">
        <v>195.35145045151916</v>
      </c>
      <c r="AR297" s="21">
        <v>97.4675040886966</v>
      </c>
      <c r="AS297" s="20">
        <v>344.40814165617184</v>
      </c>
      <c r="AT297" s="20">
        <v>7032.6522162546908</v>
      </c>
      <c r="AU297" s="22">
        <v>504983.74806816847</v>
      </c>
      <c r="AV297" s="22">
        <v>374634.87481599575</v>
      </c>
      <c r="AW297" s="22">
        <v>130348.87325217272</v>
      </c>
      <c r="AX297" s="23">
        <v>1.3479357689702391</v>
      </c>
      <c r="AY297" s="22">
        <v>371399.21217955253</v>
      </c>
      <c r="AZ297" s="23">
        <v>1.3596791040688441</v>
      </c>
      <c r="BA297" s="47">
        <f>AY297/'Annual Investment'!$C$2</f>
        <v>8.5709380286069746E-3</v>
      </c>
      <c r="BB297" s="15">
        <v>49.580234178622931</v>
      </c>
      <c r="BC297" s="20">
        <v>67.600717698810712</v>
      </c>
      <c r="BD297" s="20">
        <v>238.87179398873045</v>
      </c>
      <c r="BE297" s="21">
        <v>165.0682217875073</v>
      </c>
      <c r="BF297" s="20">
        <v>583.27993564490225</v>
      </c>
      <c r="BG297" s="20">
        <v>8599.3845835942957</v>
      </c>
      <c r="BH297" s="22">
        <v>636884.35949515039</v>
      </c>
      <c r="BI297" s="22">
        <v>458095.9313647339</v>
      </c>
      <c r="BJ297" s="22">
        <v>178788.42813041649</v>
      </c>
      <c r="BK297" s="23">
        <v>1.3902859988251368</v>
      </c>
      <c r="BL297" s="22">
        <v>454139.42867727979</v>
      </c>
      <c r="BM297" s="23">
        <v>1.4023982928549739</v>
      </c>
      <c r="BN297" s="47">
        <f>BL297/'Annual Investment'!$D$2</f>
        <v>1.0341058594220413E-2</v>
      </c>
    </row>
    <row r="298" spans="1:66" x14ac:dyDescent="0.25">
      <c r="AA298" s="2" t="s">
        <v>46</v>
      </c>
      <c r="AB298" s="24">
        <v>784.79925293347162</v>
      </c>
      <c r="AC298" s="25">
        <v>1555.5276602705744</v>
      </c>
      <c r="AD298" s="25">
        <v>5496.5641705674007</v>
      </c>
      <c r="AE298" s="26">
        <v>1555.5276602705744</v>
      </c>
      <c r="AF298" s="25">
        <v>5496.5641705674007</v>
      </c>
      <c r="AG298" s="25">
        <v>165791.26526424996</v>
      </c>
      <c r="AH298" s="27">
        <v>12764354.466429049</v>
      </c>
      <c r="AI298" s="27">
        <v>8731417.0867234841</v>
      </c>
      <c r="AJ298" s="27">
        <v>4032937.3797055637</v>
      </c>
      <c r="AK298" s="28">
        <v>1.4618880692159157</v>
      </c>
      <c r="AL298" s="27">
        <v>2813629.763294857</v>
      </c>
      <c r="AM298" s="28">
        <v>4.5366148144102487</v>
      </c>
      <c r="AN298" s="48">
        <f>AL298/'Annual Investment'!$B$2</f>
        <v>6.7175936258762933E-2</v>
      </c>
      <c r="AO298" s="24">
        <v>808.04679159295972</v>
      </c>
      <c r="AP298" s="25">
        <v>1607.3785822795951</v>
      </c>
      <c r="AQ298" s="25">
        <v>5679.7829762529855</v>
      </c>
      <c r="AR298" s="26">
        <v>3162.9062425501693</v>
      </c>
      <c r="AS298" s="25">
        <v>11176.347146820386</v>
      </c>
      <c r="AT298" s="25">
        <v>171565.5979902987</v>
      </c>
      <c r="AU298" s="27">
        <v>13596417.985290013</v>
      </c>
      <c r="AV298" s="27">
        <v>9031547.8283845093</v>
      </c>
      <c r="AW298" s="27">
        <v>4564870.156905503</v>
      </c>
      <c r="AX298" s="28">
        <v>1.5054360829003139</v>
      </c>
      <c r="AY298" s="27">
        <v>2990989.1175311254</v>
      </c>
      <c r="AZ298" s="28">
        <v>4.5457931978411903</v>
      </c>
      <c r="BA298" s="48">
        <f>AY298/'Annual Investment'!$C$2</f>
        <v>6.9024331581521089E-2</v>
      </c>
      <c r="BB298" s="24">
        <v>830.24355779112216</v>
      </c>
      <c r="BC298" s="25">
        <v>1659.2295042886119</v>
      </c>
      <c r="BD298" s="25">
        <v>5863.0017819385585</v>
      </c>
      <c r="BE298" s="26">
        <v>4822.1357468387814</v>
      </c>
      <c r="BF298" s="25">
        <v>17039.348928758947</v>
      </c>
      <c r="BG298" s="25">
        <v>177323.28422208916</v>
      </c>
      <c r="BH298" s="27">
        <v>14500163.578233769</v>
      </c>
      <c r="BI298" s="27">
        <v>9329427.2221851256</v>
      </c>
      <c r="BJ298" s="27">
        <v>5170736.3560486436</v>
      </c>
      <c r="BK298" s="28">
        <v>1.5542394225181126</v>
      </c>
      <c r="BL298" s="27">
        <v>3167784.1089324057</v>
      </c>
      <c r="BM298" s="28">
        <v>4.5773837735174947</v>
      </c>
      <c r="BN298" s="48">
        <f>BL298/'Annual Investment'!$D$2</f>
        <v>7.2132563296081781E-2</v>
      </c>
    </row>
    <row r="299" spans="1:66" ht="18" x14ac:dyDescent="0.25">
      <c r="A299" s="1" t="s">
        <v>306</v>
      </c>
      <c r="B299" s="1"/>
      <c r="AN299" s="48"/>
      <c r="BA299" s="48"/>
      <c r="BN299" s="48"/>
    </row>
    <row r="300" spans="1:66" ht="15.75" thickBot="1" x14ac:dyDescent="0.3">
      <c r="AN300" s="47"/>
      <c r="BA300" s="47"/>
      <c r="BN300" s="47"/>
    </row>
    <row r="301" spans="1:66" ht="104.25" thickBot="1" x14ac:dyDescent="0.3">
      <c r="A301" s="3" t="s">
        <v>4</v>
      </c>
      <c r="B301" s="4" t="s">
        <v>5</v>
      </c>
      <c r="C301" s="5" t="s">
        <v>6</v>
      </c>
      <c r="D301" s="5" t="s">
        <v>7</v>
      </c>
      <c r="E301" s="6" t="s">
        <v>8</v>
      </c>
      <c r="F301" s="6" t="s">
        <v>9</v>
      </c>
      <c r="G301" s="6" t="s">
        <v>10</v>
      </c>
      <c r="H301" s="6" t="s">
        <v>11</v>
      </c>
      <c r="I301" s="6" t="s">
        <v>12</v>
      </c>
      <c r="J301" s="6" t="s">
        <v>13</v>
      </c>
      <c r="K301" s="6" t="s">
        <v>14</v>
      </c>
      <c r="L301" s="6" t="s">
        <v>15</v>
      </c>
      <c r="M301" s="6" t="s">
        <v>16</v>
      </c>
      <c r="N301" s="6" t="s">
        <v>17</v>
      </c>
      <c r="O301" s="6" t="s">
        <v>18</v>
      </c>
      <c r="P301" s="6" t="s">
        <v>19</v>
      </c>
      <c r="Q301" s="6" t="s">
        <v>20</v>
      </c>
      <c r="R301" s="6" t="s">
        <v>21</v>
      </c>
      <c r="S301" s="6" t="s">
        <v>22</v>
      </c>
      <c r="T301" s="6" t="s">
        <v>23</v>
      </c>
      <c r="U301" s="6" t="s">
        <v>24</v>
      </c>
      <c r="V301" s="6" t="s">
        <v>25</v>
      </c>
      <c r="W301" s="6" t="s">
        <v>26</v>
      </c>
      <c r="X301" s="6" t="s">
        <v>27</v>
      </c>
      <c r="Y301" s="7" t="s">
        <v>28</v>
      </c>
      <c r="AA301" s="8" t="s">
        <v>29</v>
      </c>
      <c r="AB301" s="9" t="s">
        <v>30</v>
      </c>
      <c r="AC301" s="10" t="s">
        <v>31</v>
      </c>
      <c r="AD301" s="10" t="s">
        <v>32</v>
      </c>
      <c r="AE301" s="11" t="s">
        <v>33</v>
      </c>
      <c r="AF301" s="12" t="s">
        <v>34</v>
      </c>
      <c r="AG301" s="12" t="s">
        <v>35</v>
      </c>
      <c r="AH301" s="10" t="s">
        <v>36</v>
      </c>
      <c r="AI301" s="10" t="s">
        <v>37</v>
      </c>
      <c r="AJ301" s="12" t="s">
        <v>38</v>
      </c>
      <c r="AK301" s="13" t="s">
        <v>39</v>
      </c>
      <c r="AL301" s="10" t="s">
        <v>40</v>
      </c>
      <c r="AM301" s="13" t="s">
        <v>41</v>
      </c>
      <c r="AN301" s="14" t="s">
        <v>344</v>
      </c>
      <c r="AO301" s="9" t="s">
        <v>30</v>
      </c>
      <c r="AP301" s="10" t="s">
        <v>31</v>
      </c>
      <c r="AQ301" s="10" t="s">
        <v>32</v>
      </c>
      <c r="AR301" s="11" t="s">
        <v>33</v>
      </c>
      <c r="AS301" s="10" t="s">
        <v>34</v>
      </c>
      <c r="AT301" s="10" t="s">
        <v>35</v>
      </c>
      <c r="AU301" s="10" t="s">
        <v>36</v>
      </c>
      <c r="AV301" s="10" t="s">
        <v>37</v>
      </c>
      <c r="AW301" s="12" t="s">
        <v>38</v>
      </c>
      <c r="AX301" s="13" t="s">
        <v>39</v>
      </c>
      <c r="AY301" s="10" t="s">
        <v>40</v>
      </c>
      <c r="AZ301" s="13" t="s">
        <v>41</v>
      </c>
      <c r="BA301" s="14" t="s">
        <v>344</v>
      </c>
      <c r="BB301" s="9" t="s">
        <v>30</v>
      </c>
      <c r="BC301" s="11" t="s">
        <v>31</v>
      </c>
      <c r="BD301" s="10" t="s">
        <v>32</v>
      </c>
      <c r="BE301" s="11" t="s">
        <v>33</v>
      </c>
      <c r="BF301" s="10" t="s">
        <v>34</v>
      </c>
      <c r="BG301" s="10" t="s">
        <v>35</v>
      </c>
      <c r="BH301" s="10" t="s">
        <v>36</v>
      </c>
      <c r="BI301" s="10" t="s">
        <v>37</v>
      </c>
      <c r="BJ301" s="12" t="s">
        <v>38</v>
      </c>
      <c r="BK301" s="13" t="s">
        <v>39</v>
      </c>
      <c r="BL301" s="10" t="s">
        <v>40</v>
      </c>
      <c r="BM301" s="13" t="s">
        <v>41</v>
      </c>
      <c r="BN301" s="14" t="s">
        <v>344</v>
      </c>
    </row>
    <row r="302" spans="1:66" x14ac:dyDescent="0.25">
      <c r="A302" t="s">
        <v>307</v>
      </c>
      <c r="B302" t="s">
        <v>187</v>
      </c>
      <c r="C302" t="s">
        <v>254</v>
      </c>
      <c r="D302" t="s">
        <v>45</v>
      </c>
      <c r="E302" s="15">
        <v>2.9329999999999998</v>
      </c>
      <c r="F302" s="16">
        <v>1000000</v>
      </c>
      <c r="G302" s="17">
        <v>118554.4</v>
      </c>
      <c r="H302" s="16">
        <v>1000000</v>
      </c>
      <c r="I302" s="37">
        <v>118554.4</v>
      </c>
      <c r="J302" s="38">
        <v>139456.88325000001</v>
      </c>
      <c r="K302" s="39">
        <v>0.82462763629847569</v>
      </c>
      <c r="L302" s="38">
        <v>113321.78906267087</v>
      </c>
      <c r="M302" s="38">
        <v>0</v>
      </c>
      <c r="N302" s="38">
        <v>228321.78906267087</v>
      </c>
      <c r="O302" s="38">
        <v>24456.883250000014</v>
      </c>
      <c r="P302" s="38">
        <v>252778.67231267088</v>
      </c>
      <c r="Q302" s="18">
        <v>268284.3143768069</v>
      </c>
      <c r="R302" s="18">
        <v>0</v>
      </c>
      <c r="S302" s="18">
        <v>268284.3143768069</v>
      </c>
      <c r="T302" s="19">
        <v>1</v>
      </c>
      <c r="U302" s="19">
        <v>1.0613407844984506</v>
      </c>
      <c r="V302" s="19">
        <v>1.1750272082143107</v>
      </c>
      <c r="W302" s="18">
        <v>0.21439415992984792</v>
      </c>
      <c r="X302" s="18">
        <v>7.7866940219647712E-2</v>
      </c>
      <c r="Y302" s="18">
        <v>1.8084032303301092</v>
      </c>
      <c r="AA302" t="s">
        <v>307</v>
      </c>
      <c r="AB302" s="15">
        <v>1.4173759542119084</v>
      </c>
      <c r="AC302" s="20">
        <v>178.95224262621971</v>
      </c>
      <c r="AD302" s="20">
        <v>1509.4525603960687</v>
      </c>
      <c r="AE302" s="21">
        <v>178.95224262621971</v>
      </c>
      <c r="AF302" s="20">
        <v>1509.4525603960687</v>
      </c>
      <c r="AG302" s="20">
        <v>4427.2243596416693</v>
      </c>
      <c r="AH302" s="22">
        <v>380259.73608991428</v>
      </c>
      <c r="AI302" s="22">
        <v>358282.41187359119</v>
      </c>
      <c r="AJ302" s="22">
        <v>21977.32421632309</v>
      </c>
      <c r="AK302" s="23">
        <v>1.0613407844984506</v>
      </c>
      <c r="AL302" s="22">
        <v>323617.81364007317</v>
      </c>
      <c r="AM302" s="23">
        <v>1.1750272082143107</v>
      </c>
      <c r="AN302" s="47">
        <f>AL302/'Annual Investment'!$B$2</f>
        <v>7.7264357609823815E-3</v>
      </c>
      <c r="AO302" s="15">
        <v>1.4173759542119084</v>
      </c>
      <c r="AP302" s="20">
        <v>178.95224262621971</v>
      </c>
      <c r="AQ302" s="20">
        <v>1509.4525603960687</v>
      </c>
      <c r="AR302" s="21">
        <v>357.90448525243943</v>
      </c>
      <c r="AS302" s="20">
        <v>3018.9051207921375</v>
      </c>
      <c r="AT302" s="20">
        <v>4427.2243596416693</v>
      </c>
      <c r="AU302" s="22">
        <v>416954.72378805792</v>
      </c>
      <c r="AV302" s="22">
        <v>358282.41187359119</v>
      </c>
      <c r="AW302" s="22">
        <v>58672.311914466729</v>
      </c>
      <c r="AX302" s="23">
        <v>1.1637599557501233</v>
      </c>
      <c r="AY302" s="22">
        <v>323617.81364007317</v>
      </c>
      <c r="AZ302" s="23">
        <v>1.288417096383309</v>
      </c>
      <c r="BA302" s="47">
        <f>AY302/'Annual Investment'!$C$2</f>
        <v>7.4682663147960637E-3</v>
      </c>
      <c r="BB302" s="15">
        <v>1.4173759542119084</v>
      </c>
      <c r="BC302" s="20">
        <v>178.95224262621971</v>
      </c>
      <c r="BD302" s="20">
        <v>1509.4525603960687</v>
      </c>
      <c r="BE302" s="21">
        <v>524.86692762270229</v>
      </c>
      <c r="BF302" s="20">
        <v>4427.2243596416693</v>
      </c>
      <c r="BG302" s="20">
        <v>4427.2243596416693</v>
      </c>
      <c r="BH302" s="22">
        <v>456330.56241310562</v>
      </c>
      <c r="BI302" s="22">
        <v>358282.41187359119</v>
      </c>
      <c r="BJ302" s="22">
        <v>98048.150539514434</v>
      </c>
      <c r="BK302" s="23">
        <v>1.2736616347612053</v>
      </c>
      <c r="BL302" s="22">
        <v>323617.81364007317</v>
      </c>
      <c r="BM302" s="23">
        <v>1.4100909875147825</v>
      </c>
      <c r="BN302" s="47">
        <f>BL302/'Annual Investment'!$D$2</f>
        <v>7.3689941054724444E-3</v>
      </c>
    </row>
    <row r="303" spans="1:66" x14ac:dyDescent="0.25">
      <c r="AA303" s="2" t="s">
        <v>46</v>
      </c>
      <c r="AB303" s="24">
        <v>1.4173759542119084</v>
      </c>
      <c r="AC303" s="25">
        <v>178.95224262621971</v>
      </c>
      <c r="AD303" s="25">
        <v>1509.4525603960687</v>
      </c>
      <c r="AE303" s="26">
        <v>178.95224262621971</v>
      </c>
      <c r="AF303" s="25">
        <v>1509.4525603960687</v>
      </c>
      <c r="AG303" s="25">
        <v>4427.2243596416693</v>
      </c>
      <c r="AH303" s="27">
        <v>380259.73608991428</v>
      </c>
      <c r="AI303" s="27">
        <v>358282.41187359119</v>
      </c>
      <c r="AJ303" s="27">
        <v>21977.32421632309</v>
      </c>
      <c r="AK303" s="28">
        <v>1.0613407844984506</v>
      </c>
      <c r="AL303" s="27">
        <v>323617.81364007317</v>
      </c>
      <c r="AM303" s="28">
        <v>1.1750272082143107</v>
      </c>
      <c r="AN303" s="48">
        <f>AL303/'Annual Investment'!$B$2</f>
        <v>7.7264357609823815E-3</v>
      </c>
      <c r="AO303" s="24">
        <v>1.4173759542119084</v>
      </c>
      <c r="AP303" s="25">
        <v>178.95224262621971</v>
      </c>
      <c r="AQ303" s="25">
        <v>1509.4525603960687</v>
      </c>
      <c r="AR303" s="26">
        <v>357.90448525243943</v>
      </c>
      <c r="AS303" s="25">
        <v>3018.9051207921375</v>
      </c>
      <c r="AT303" s="25">
        <v>4427.2243596416693</v>
      </c>
      <c r="AU303" s="27">
        <v>416954.72378805792</v>
      </c>
      <c r="AV303" s="27">
        <v>358282.41187359119</v>
      </c>
      <c r="AW303" s="27">
        <v>58672.311914466729</v>
      </c>
      <c r="AX303" s="28">
        <v>1.1637599557501233</v>
      </c>
      <c r="AY303" s="27">
        <v>323617.81364007317</v>
      </c>
      <c r="AZ303" s="28">
        <v>1.288417096383309</v>
      </c>
      <c r="BA303" s="48">
        <f>AY303/'Annual Investment'!$C$2</f>
        <v>7.4682663147960637E-3</v>
      </c>
      <c r="BB303" s="24">
        <v>1.4173759542119084</v>
      </c>
      <c r="BC303" s="25">
        <v>178.95224262621971</v>
      </c>
      <c r="BD303" s="25">
        <v>1509.4525603960687</v>
      </c>
      <c r="BE303" s="26">
        <v>524.86692762270229</v>
      </c>
      <c r="BF303" s="25">
        <v>4427.2243596416693</v>
      </c>
      <c r="BG303" s="25">
        <v>4427.2243596416693</v>
      </c>
      <c r="BH303" s="27">
        <v>456330.56241310562</v>
      </c>
      <c r="BI303" s="27">
        <v>358282.41187359119</v>
      </c>
      <c r="BJ303" s="27">
        <v>98048.150539514434</v>
      </c>
      <c r="BK303" s="28">
        <v>1.2736616347612053</v>
      </c>
      <c r="BL303" s="27">
        <v>323617.81364007317</v>
      </c>
      <c r="BM303" s="28">
        <v>1.4100909875147825</v>
      </c>
      <c r="BN303" s="48">
        <f>BL303/'Annual Investment'!$D$2</f>
        <v>7.3689941054724444E-3</v>
      </c>
    </row>
    <row r="304" spans="1:66" ht="18" x14ac:dyDescent="0.25">
      <c r="A304" s="1" t="s">
        <v>308</v>
      </c>
      <c r="B304" s="1"/>
      <c r="P304" s="43"/>
      <c r="AN304" s="47"/>
      <c r="BA304" s="47"/>
      <c r="BN304" s="47"/>
    </row>
    <row r="305" spans="1:66" ht="15.75" thickBot="1" x14ac:dyDescent="0.3">
      <c r="P305" s="43"/>
      <c r="AN305" s="47"/>
      <c r="BA305" s="47"/>
      <c r="BN305" s="47"/>
    </row>
    <row r="306" spans="1:66" ht="104.25" thickBot="1" x14ac:dyDescent="0.3">
      <c r="A306" s="3" t="s">
        <v>4</v>
      </c>
      <c r="B306" s="4" t="s">
        <v>5</v>
      </c>
      <c r="C306" s="5" t="s">
        <v>6</v>
      </c>
      <c r="D306" s="5" t="s">
        <v>7</v>
      </c>
      <c r="E306" s="6" t="s">
        <v>8</v>
      </c>
      <c r="F306" s="6" t="s">
        <v>9</v>
      </c>
      <c r="G306" s="6" t="s">
        <v>10</v>
      </c>
      <c r="H306" s="6" t="s">
        <v>11</v>
      </c>
      <c r="I306" s="6" t="s">
        <v>12</v>
      </c>
      <c r="J306" s="6" t="s">
        <v>13</v>
      </c>
      <c r="K306" s="6" t="s">
        <v>14</v>
      </c>
      <c r="L306" s="6" t="s">
        <v>15</v>
      </c>
      <c r="M306" s="6" t="s">
        <v>16</v>
      </c>
      <c r="N306" s="6" t="s">
        <v>17</v>
      </c>
      <c r="O306" s="6" t="s">
        <v>18</v>
      </c>
      <c r="P306" s="6" t="s">
        <v>19</v>
      </c>
      <c r="Q306" s="6" t="s">
        <v>20</v>
      </c>
      <c r="R306" s="6" t="s">
        <v>21</v>
      </c>
      <c r="S306" s="6" t="s">
        <v>22</v>
      </c>
      <c r="T306" s="6" t="s">
        <v>23</v>
      </c>
      <c r="U306" s="6" t="s">
        <v>24</v>
      </c>
      <c r="V306" s="6" t="s">
        <v>25</v>
      </c>
      <c r="W306" s="6" t="s">
        <v>26</v>
      </c>
      <c r="X306" s="6" t="s">
        <v>27</v>
      </c>
      <c r="Y306" s="7" t="s">
        <v>28</v>
      </c>
      <c r="AA306" s="8" t="s">
        <v>29</v>
      </c>
      <c r="AB306" s="9" t="s">
        <v>30</v>
      </c>
      <c r="AC306" s="10" t="s">
        <v>31</v>
      </c>
      <c r="AD306" s="10" t="s">
        <v>32</v>
      </c>
      <c r="AE306" s="11" t="s">
        <v>33</v>
      </c>
      <c r="AF306" s="12" t="s">
        <v>34</v>
      </c>
      <c r="AG306" s="12" t="s">
        <v>35</v>
      </c>
      <c r="AH306" s="10" t="s">
        <v>36</v>
      </c>
      <c r="AI306" s="10" t="s">
        <v>37</v>
      </c>
      <c r="AJ306" s="12" t="s">
        <v>38</v>
      </c>
      <c r="AK306" s="13" t="s">
        <v>39</v>
      </c>
      <c r="AL306" s="10" t="s">
        <v>40</v>
      </c>
      <c r="AM306" s="13" t="s">
        <v>41</v>
      </c>
      <c r="AN306" s="14" t="s">
        <v>344</v>
      </c>
      <c r="AO306" s="9" t="s">
        <v>30</v>
      </c>
      <c r="AP306" s="10" t="s">
        <v>31</v>
      </c>
      <c r="AQ306" s="10" t="s">
        <v>32</v>
      </c>
      <c r="AR306" s="11" t="s">
        <v>33</v>
      </c>
      <c r="AS306" s="10" t="s">
        <v>34</v>
      </c>
      <c r="AT306" s="10" t="s">
        <v>35</v>
      </c>
      <c r="AU306" s="10" t="s">
        <v>36</v>
      </c>
      <c r="AV306" s="10" t="s">
        <v>37</v>
      </c>
      <c r="AW306" s="12" t="s">
        <v>38</v>
      </c>
      <c r="AX306" s="13" t="s">
        <v>39</v>
      </c>
      <c r="AY306" s="10" t="s">
        <v>40</v>
      </c>
      <c r="AZ306" s="13" t="s">
        <v>41</v>
      </c>
      <c r="BA306" s="14" t="s">
        <v>344</v>
      </c>
      <c r="BB306" s="9" t="s">
        <v>30</v>
      </c>
      <c r="BC306" s="11" t="s">
        <v>31</v>
      </c>
      <c r="BD306" s="10" t="s">
        <v>32</v>
      </c>
      <c r="BE306" s="11" t="s">
        <v>33</v>
      </c>
      <c r="BF306" s="10" t="s">
        <v>34</v>
      </c>
      <c r="BG306" s="10" t="s">
        <v>35</v>
      </c>
      <c r="BH306" s="10" t="s">
        <v>36</v>
      </c>
      <c r="BI306" s="10" t="s">
        <v>37</v>
      </c>
      <c r="BJ306" s="12" t="s">
        <v>38</v>
      </c>
      <c r="BK306" s="13" t="s">
        <v>39</v>
      </c>
      <c r="BL306" s="10" t="s">
        <v>40</v>
      </c>
      <c r="BM306" s="13" t="s">
        <v>41</v>
      </c>
      <c r="BN306" s="14" t="s">
        <v>344</v>
      </c>
    </row>
    <row r="307" spans="1:66" x14ac:dyDescent="0.25">
      <c r="A307" t="s">
        <v>309</v>
      </c>
      <c r="B307" t="s">
        <v>204</v>
      </c>
      <c r="C307" t="s">
        <v>71</v>
      </c>
      <c r="D307" t="s">
        <v>45</v>
      </c>
      <c r="E307" s="15">
        <v>11.4</v>
      </c>
      <c r="F307" s="16">
        <v>571.15200000000004</v>
      </c>
      <c r="G307" s="17">
        <v>130.4</v>
      </c>
      <c r="H307" s="16">
        <v>571.15200000000004</v>
      </c>
      <c r="I307" s="37">
        <v>130.4</v>
      </c>
      <c r="J307" s="38">
        <v>54.516699999999993</v>
      </c>
      <c r="K307" s="39">
        <v>0.97526690598171439</v>
      </c>
      <c r="L307" s="38">
        <v>121.01475448670591</v>
      </c>
      <c r="M307" s="38">
        <v>0</v>
      </c>
      <c r="N307" s="38">
        <v>174.18308782003925</v>
      </c>
      <c r="O307" s="38">
        <v>1.3483666666666707</v>
      </c>
      <c r="P307" s="38">
        <v>175.53145448670591</v>
      </c>
      <c r="Q307" s="18">
        <v>586.64722262449004</v>
      </c>
      <c r="R307" s="18">
        <v>0</v>
      </c>
      <c r="S307" s="18">
        <v>586.64722262449004</v>
      </c>
      <c r="T307" s="19">
        <v>0.88</v>
      </c>
      <c r="U307" s="19">
        <v>3.4715020430854682</v>
      </c>
      <c r="V307" s="19">
        <v>3.367991864001151</v>
      </c>
      <c r="W307" s="18">
        <v>0.32541472693269846</v>
      </c>
      <c r="X307" s="18">
        <v>3.9353506716842089E-2</v>
      </c>
      <c r="Y307" s="18">
        <v>1.4253165039652189</v>
      </c>
      <c r="AA307" t="s">
        <v>309</v>
      </c>
      <c r="AB307" s="15">
        <v>52.6668754589451</v>
      </c>
      <c r="AC307" s="20">
        <v>6.436239928290596</v>
      </c>
      <c r="AD307" s="20">
        <v>28.190730885912807</v>
      </c>
      <c r="AE307" s="21">
        <v>6.436239928290596</v>
      </c>
      <c r="AF307" s="20">
        <v>28.190730885912807</v>
      </c>
      <c r="AG307" s="20">
        <v>321.37433209940593</v>
      </c>
      <c r="AH307" s="22">
        <v>30896.876212300056</v>
      </c>
      <c r="AI307" s="22">
        <v>8900.1463426589071</v>
      </c>
      <c r="AJ307" s="22">
        <v>21996.729869641149</v>
      </c>
      <c r="AK307" s="23">
        <v>3.4715020430854682</v>
      </c>
      <c r="AL307" s="22">
        <v>9173.6789932725042</v>
      </c>
      <c r="AM307" s="23">
        <v>3.367991864001151</v>
      </c>
      <c r="AN307" s="47">
        <f>AL307/'Annual Investment'!$B$2</f>
        <v>2.1902329984908026E-4</v>
      </c>
      <c r="AO307" s="15">
        <v>55.049302386074778</v>
      </c>
      <c r="AP307" s="20">
        <v>6.7273882294002707</v>
      </c>
      <c r="AQ307" s="20">
        <v>29.465960444773181</v>
      </c>
      <c r="AR307" s="21">
        <v>13.163628157690868</v>
      </c>
      <c r="AS307" s="20">
        <v>57.656691330685987</v>
      </c>
      <c r="AT307" s="20">
        <v>335.91194907041432</v>
      </c>
      <c r="AU307" s="22">
        <v>33530.582933895879</v>
      </c>
      <c r="AV307" s="22">
        <v>9302.7513598992828</v>
      </c>
      <c r="AW307" s="22">
        <v>24227.831573996598</v>
      </c>
      <c r="AX307" s="23">
        <v>3.6043726889696104</v>
      </c>
      <c r="AY307" s="22">
        <v>9334.1461972472716</v>
      </c>
      <c r="AZ307" s="23">
        <v>3.5922495989814651</v>
      </c>
      <c r="BA307" s="47">
        <f>AY307/'Annual Investment'!$C$2</f>
        <v>2.1540807299259094E-4</v>
      </c>
      <c r="BB307" s="15">
        <v>57.580462982114142</v>
      </c>
      <c r="BC307" s="20">
        <v>7.0367127669047536</v>
      </c>
      <c r="BD307" s="20">
        <v>30.820801919042818</v>
      </c>
      <c r="BE307" s="21">
        <v>20.200340924595622</v>
      </c>
      <c r="BF307" s="20">
        <v>88.477493249728809</v>
      </c>
      <c r="BG307" s="20">
        <v>351.35714187708811</v>
      </c>
      <c r="BH307" s="22">
        <v>36526.241234413166</v>
      </c>
      <c r="BI307" s="22">
        <v>9730.4907981175784</v>
      </c>
      <c r="BJ307" s="22">
        <v>26795.750436295588</v>
      </c>
      <c r="BK307" s="23">
        <v>3.7537922795712819</v>
      </c>
      <c r="BL307" s="22">
        <v>9630.222329551143</v>
      </c>
      <c r="BM307" s="23">
        <v>3.7928762166091783</v>
      </c>
      <c r="BN307" s="47">
        <f>BL307/'Annual Investment'!$D$2</f>
        <v>2.1928660472250337E-4</v>
      </c>
    </row>
    <row r="308" spans="1:66" x14ac:dyDescent="0.25">
      <c r="A308" t="s">
        <v>134</v>
      </c>
      <c r="B308" t="s">
        <v>204</v>
      </c>
      <c r="C308" t="s">
        <v>69</v>
      </c>
      <c r="D308" t="s">
        <v>45</v>
      </c>
      <c r="E308" s="15">
        <v>12</v>
      </c>
      <c r="F308" s="16">
        <v>774</v>
      </c>
      <c r="G308" s="17">
        <v>60</v>
      </c>
      <c r="H308" s="16">
        <v>774</v>
      </c>
      <c r="I308" s="37">
        <v>60</v>
      </c>
      <c r="J308" s="38">
        <v>0</v>
      </c>
      <c r="K308" s="39" t="s">
        <v>51</v>
      </c>
      <c r="L308" s="38">
        <v>163.99385797950521</v>
      </c>
      <c r="M308" s="38">
        <v>0</v>
      </c>
      <c r="N308" s="38">
        <v>163.99385797950521</v>
      </c>
      <c r="O308" s="38">
        <v>0</v>
      </c>
      <c r="P308" s="38">
        <v>163.99385797950521</v>
      </c>
      <c r="Q308" s="18">
        <v>631.66653316961026</v>
      </c>
      <c r="R308" s="18">
        <v>0</v>
      </c>
      <c r="S308" s="18">
        <v>631.66653316961026</v>
      </c>
      <c r="T308" s="19">
        <v>0.88</v>
      </c>
      <c r="U308" s="19">
        <v>3.8517694561984843</v>
      </c>
      <c r="V308" s="19">
        <v>1.5943370156997383</v>
      </c>
      <c r="W308" s="18">
        <v>0.54619748743650942</v>
      </c>
      <c r="X308" s="18">
        <v>6.3817052667409432E-2</v>
      </c>
      <c r="Y308" s="18">
        <v>7.0459475879309714</v>
      </c>
      <c r="AA308" t="s">
        <v>134</v>
      </c>
      <c r="AB308" s="15">
        <v>1.75556251529817</v>
      </c>
      <c r="AC308" s="20">
        <v>9.8715336323475386E-2</v>
      </c>
      <c r="AD308" s="20">
        <v>1.2734278385728324</v>
      </c>
      <c r="AE308" s="21">
        <v>9.8715336323475386E-2</v>
      </c>
      <c r="AF308" s="20">
        <v>1.2734278385728324</v>
      </c>
      <c r="AG308" s="20">
        <v>15.281134062873987</v>
      </c>
      <c r="AH308" s="22">
        <v>1108.930087800916</v>
      </c>
      <c r="AI308" s="22">
        <v>287.90146980795106</v>
      </c>
      <c r="AJ308" s="22">
        <v>821.02861799296488</v>
      </c>
      <c r="AK308" s="23">
        <v>3.8517694561984843</v>
      </c>
      <c r="AL308" s="22">
        <v>695.54308586018601</v>
      </c>
      <c r="AM308" s="23">
        <v>1.5943370156997383</v>
      </c>
      <c r="AN308" s="47">
        <f>AL308/'Annual Investment'!$B$2</f>
        <v>1.660622112066799E-5</v>
      </c>
      <c r="AO308" s="15">
        <v>1.8349767462024924</v>
      </c>
      <c r="AP308" s="20">
        <v>0.1031808010644213</v>
      </c>
      <c r="AQ308" s="20">
        <v>1.3310323337310346</v>
      </c>
      <c r="AR308" s="21">
        <v>0.20189613738789666</v>
      </c>
      <c r="AS308" s="20">
        <v>2.6044601723038672</v>
      </c>
      <c r="AT308" s="20">
        <v>15.972388004772416</v>
      </c>
      <c r="AU308" s="22">
        <v>1217.7164145338968</v>
      </c>
      <c r="AV308" s="22">
        <v>300.92491591242612</v>
      </c>
      <c r="AW308" s="22">
        <v>916.79149862147074</v>
      </c>
      <c r="AX308" s="23">
        <v>4.0465788977349799</v>
      </c>
      <c r="AY308" s="22">
        <v>755.41195641185936</v>
      </c>
      <c r="AZ308" s="23">
        <v>1.6119898608938399</v>
      </c>
      <c r="BA308" s="47">
        <f>AY308/'Annual Investment'!$C$2</f>
        <v>1.7432963916317267E-5</v>
      </c>
      <c r="BB308" s="15">
        <v>1.9193487660704713</v>
      </c>
      <c r="BC308" s="20">
        <v>0.10792504243718945</v>
      </c>
      <c r="BD308" s="20">
        <v>1.392233047439744</v>
      </c>
      <c r="BE308" s="21">
        <v>0.30982117982508611</v>
      </c>
      <c r="BF308" s="20">
        <v>3.9966932197436114</v>
      </c>
      <c r="BG308" s="20">
        <v>16.706796569276925</v>
      </c>
      <c r="BH308" s="22">
        <v>1332.9346218330325</v>
      </c>
      <c r="BI308" s="22">
        <v>314.76140895609944</v>
      </c>
      <c r="BJ308" s="22">
        <v>1018.173212876933</v>
      </c>
      <c r="BK308" s="23">
        <v>4.2347460136669426</v>
      </c>
      <c r="BL308" s="22">
        <v>805.00147078581927</v>
      </c>
      <c r="BM308" s="23">
        <v>1.6558163807227086</v>
      </c>
      <c r="BN308" s="47">
        <f>BL308/'Annual Investment'!$D$2</f>
        <v>1.8330422007346483E-5</v>
      </c>
    </row>
    <row r="309" spans="1:66" x14ac:dyDescent="0.25">
      <c r="A309" t="s">
        <v>118</v>
      </c>
      <c r="B309" t="s">
        <v>204</v>
      </c>
      <c r="C309" t="s">
        <v>71</v>
      </c>
      <c r="D309" t="s">
        <v>45</v>
      </c>
      <c r="E309" s="15">
        <v>11.4</v>
      </c>
      <c r="F309" s="16">
        <v>185.00320512820511</v>
      </c>
      <c r="G309" s="17">
        <v>33.992713675213665</v>
      </c>
      <c r="H309" s="16">
        <v>185.00320512820511</v>
      </c>
      <c r="I309" s="37">
        <v>33.992713675213665</v>
      </c>
      <c r="J309" s="38">
        <v>99.75</v>
      </c>
      <c r="K309" s="39">
        <v>1.4026733500417716</v>
      </c>
      <c r="L309" s="38">
        <v>39.19817745161258</v>
      </c>
      <c r="M309" s="38">
        <v>0</v>
      </c>
      <c r="N309" s="38">
        <v>179.11484411827928</v>
      </c>
      <c r="O309" s="38">
        <v>-40.166666666666714</v>
      </c>
      <c r="P309" s="38">
        <v>138.94817745161257</v>
      </c>
      <c r="Q309" s="18">
        <v>176.57049520745772</v>
      </c>
      <c r="R309" s="18">
        <v>0</v>
      </c>
      <c r="S309" s="18">
        <v>176.57049520745772</v>
      </c>
      <c r="T309" s="19">
        <v>0.88</v>
      </c>
      <c r="U309" s="19">
        <v>1.3905578009634232</v>
      </c>
      <c r="V309" s="19">
        <v>0.98579487410244238</v>
      </c>
      <c r="W309" s="18">
        <v>1.0330830761855236</v>
      </c>
      <c r="X309" s="18">
        <v>0.1249342405641376</v>
      </c>
      <c r="Y309" s="18">
        <v>5.6224896336354702</v>
      </c>
      <c r="AA309" t="s">
        <v>118</v>
      </c>
      <c r="AB309" s="15">
        <v>105.3337509178902</v>
      </c>
      <c r="AC309" s="20">
        <v>3.355602162996318</v>
      </c>
      <c r="AD309" s="20">
        <v>18.26265361515167</v>
      </c>
      <c r="AE309" s="21">
        <v>3.355602162996318</v>
      </c>
      <c r="AF309" s="20">
        <v>18.26265361515167</v>
      </c>
      <c r="AG309" s="20">
        <v>208.19425121272906</v>
      </c>
      <c r="AH309" s="22">
        <v>18598.832561630876</v>
      </c>
      <c r="AI309" s="22">
        <v>13375.087715695821</v>
      </c>
      <c r="AJ309" s="22">
        <v>5223.7448459350544</v>
      </c>
      <c r="AK309" s="23">
        <v>1.3905578009634232</v>
      </c>
      <c r="AL309" s="22">
        <v>18866.838376051561</v>
      </c>
      <c r="AM309" s="23">
        <v>0.98579487410244238</v>
      </c>
      <c r="AN309" s="47">
        <f>AL309/'Annual Investment'!$B$2</f>
        <v>4.5044929105023964E-4</v>
      </c>
      <c r="AO309" s="15">
        <v>110.09860477214956</v>
      </c>
      <c r="AP309" s="20">
        <v>3.5073954273620553</v>
      </c>
      <c r="AQ309" s="20">
        <v>19.088778904613662</v>
      </c>
      <c r="AR309" s="21">
        <v>6.8629975903583729</v>
      </c>
      <c r="AS309" s="20">
        <v>37.351432519765332</v>
      </c>
      <c r="AT309" s="20">
        <v>217.61207951259573</v>
      </c>
      <c r="AU309" s="22">
        <v>20241.771242491366</v>
      </c>
      <c r="AV309" s="22">
        <v>13980.120173932966</v>
      </c>
      <c r="AW309" s="22">
        <v>6261.6510685583999</v>
      </c>
      <c r="AX309" s="23">
        <v>1.4478967985006124</v>
      </c>
      <c r="AY309" s="22">
        <v>18380.761406675789</v>
      </c>
      <c r="AZ309" s="23">
        <v>1.1012477010413548</v>
      </c>
      <c r="BA309" s="47">
        <f>AY309/'Annual Investment'!$C$2</f>
        <v>4.2418067074161223E-4</v>
      </c>
      <c r="BB309" s="15">
        <v>115.16092596422828</v>
      </c>
      <c r="BC309" s="20">
        <v>3.6686650659526654</v>
      </c>
      <c r="BD309" s="20">
        <v>19.9664787644776</v>
      </c>
      <c r="BE309" s="21">
        <v>10.531662656311038</v>
      </c>
      <c r="BF309" s="20">
        <v>57.317911284242939</v>
      </c>
      <c r="BG309" s="20">
        <v>227.61785791504465</v>
      </c>
      <c r="BH309" s="22">
        <v>22098.603064587893</v>
      </c>
      <c r="BI309" s="22">
        <v>14622.924492577798</v>
      </c>
      <c r="BJ309" s="22">
        <v>7475.6785720100943</v>
      </c>
      <c r="BK309" s="23">
        <v>1.5112300604304254</v>
      </c>
      <c r="BL309" s="22">
        <v>18525.344403752286</v>
      </c>
      <c r="BM309" s="23">
        <v>1.1928848707456068</v>
      </c>
      <c r="BN309" s="47">
        <f>BL309/'Annual Investment'!$D$2</f>
        <v>4.2183448487457826E-4</v>
      </c>
    </row>
    <row r="310" spans="1:66" x14ac:dyDescent="0.25">
      <c r="A310" t="s">
        <v>310</v>
      </c>
      <c r="B310" t="s">
        <v>204</v>
      </c>
      <c r="C310" t="s">
        <v>71</v>
      </c>
      <c r="D310" t="s">
        <v>50</v>
      </c>
      <c r="E310" s="15">
        <v>11.3</v>
      </c>
      <c r="F310" s="16">
        <v>253.57499999999999</v>
      </c>
      <c r="G310" s="17">
        <v>28.38</v>
      </c>
      <c r="H310" s="16">
        <v>53.655000000000008</v>
      </c>
      <c r="I310" s="37">
        <v>10.463333333333335</v>
      </c>
      <c r="J310" s="38">
        <v>12.768000000000001</v>
      </c>
      <c r="K310" s="39">
        <v>4.5678453947368416</v>
      </c>
      <c r="L310" s="38">
        <v>53.727057541541384</v>
      </c>
      <c r="M310" s="38">
        <v>0</v>
      </c>
      <c r="N310" s="38">
        <v>112.04930754154138</v>
      </c>
      <c r="O310" s="38">
        <v>-45.554249999999996</v>
      </c>
      <c r="P310" s="38">
        <v>66.495057541541385</v>
      </c>
      <c r="Q310" s="18">
        <v>113.15781330456542</v>
      </c>
      <c r="R310" s="18">
        <v>0</v>
      </c>
      <c r="S310" s="18">
        <v>113.15781330456542</v>
      </c>
      <c r="T310" s="19">
        <v>0.88</v>
      </c>
      <c r="U310" s="19">
        <v>1.7418837149652255</v>
      </c>
      <c r="V310" s="19">
        <v>1.0098930175236744</v>
      </c>
      <c r="W310" s="18">
        <v>0.47150430561832768</v>
      </c>
      <c r="X310" s="18">
        <v>0.1024352202875162</v>
      </c>
      <c r="Y310" s="18">
        <v>4.2128859865104804</v>
      </c>
      <c r="AA310" t="s">
        <v>310</v>
      </c>
      <c r="AB310" s="15">
        <v>26.33343772947255</v>
      </c>
      <c r="AC310" s="20">
        <v>0.70038531121505787</v>
      </c>
      <c r="AD310" s="20">
        <v>6.2579353520563172</v>
      </c>
      <c r="AE310" s="21">
        <v>0.70038531121505787</v>
      </c>
      <c r="AF310" s="20">
        <v>6.2579353520563172</v>
      </c>
      <c r="AG310" s="20">
        <v>34.697984159271094</v>
      </c>
      <c r="AH310" s="22">
        <v>2979.834230259054</v>
      </c>
      <c r="AI310" s="22">
        <v>1710.6964171362854</v>
      </c>
      <c r="AJ310" s="22">
        <v>1269.1378131227686</v>
      </c>
      <c r="AK310" s="23">
        <v>1.7418837149652255</v>
      </c>
      <c r="AL310" s="22">
        <v>2950.6434627756989</v>
      </c>
      <c r="AM310" s="23">
        <v>1.0098930175236744</v>
      </c>
      <c r="AN310" s="47">
        <f>AL310/'Annual Investment'!$B$2</f>
        <v>7.0447163931633471E-5</v>
      </c>
      <c r="AO310" s="15">
        <v>27.524651193037389</v>
      </c>
      <c r="AP310" s="20">
        <v>0.73206778355206925</v>
      </c>
      <c r="AQ310" s="20">
        <v>6.5410179074776584</v>
      </c>
      <c r="AR310" s="21">
        <v>1.432453094767127</v>
      </c>
      <c r="AS310" s="20">
        <v>12.798953259533976</v>
      </c>
      <c r="AT310" s="20">
        <v>31.110597925739391</v>
      </c>
      <c r="AU310" s="22">
        <v>2856.313187750452</v>
      </c>
      <c r="AV310" s="22">
        <v>1788.0810953199525</v>
      </c>
      <c r="AW310" s="22">
        <v>1068.2320924304995</v>
      </c>
      <c r="AX310" s="23">
        <v>1.5974181457577314</v>
      </c>
      <c r="AY310" s="22">
        <v>2944.5268379768113</v>
      </c>
      <c r="AZ310" s="23">
        <v>0.97004148541333346</v>
      </c>
      <c r="BA310" s="47">
        <f>AY310/'Annual Investment'!$C$2</f>
        <v>6.7952101739161274E-5</v>
      </c>
      <c r="BB310" s="15">
        <v>28.790231491057071</v>
      </c>
      <c r="BC310" s="20">
        <v>0.76572817609185928</v>
      </c>
      <c r="BD310" s="20">
        <v>6.841773159002579</v>
      </c>
      <c r="BE310" s="21">
        <v>1.7147670182757417</v>
      </c>
      <c r="BF310" s="20">
        <v>14.246632797525827</v>
      </c>
      <c r="BG310" s="20">
        <v>27.146966021329369</v>
      </c>
      <c r="BH310" s="22">
        <v>2696.8495950283477</v>
      </c>
      <c r="BI310" s="22">
        <v>1870.2968585507986</v>
      </c>
      <c r="BJ310" s="22">
        <v>826.55273647754916</v>
      </c>
      <c r="BK310" s="23">
        <v>1.4419366544399825</v>
      </c>
      <c r="BL310" s="22">
        <v>3006.9110140232797</v>
      </c>
      <c r="BM310" s="23">
        <v>0.89688373964214307</v>
      </c>
      <c r="BN310" s="47">
        <f>BL310/'Annual Investment'!$D$2</f>
        <v>6.8469375306582115E-5</v>
      </c>
    </row>
    <row r="311" spans="1:66" x14ac:dyDescent="0.25">
      <c r="A311" t="s">
        <v>155</v>
      </c>
      <c r="B311" t="s">
        <v>204</v>
      </c>
      <c r="C311" t="s">
        <v>71</v>
      </c>
      <c r="D311" t="s">
        <v>45</v>
      </c>
      <c r="E311" s="15">
        <v>11.3</v>
      </c>
      <c r="F311" s="16">
        <v>46.850999999999999</v>
      </c>
      <c r="G311" s="17">
        <v>6.6011971428571439</v>
      </c>
      <c r="H311" s="16">
        <v>46.850999999999999</v>
      </c>
      <c r="I311" s="37">
        <v>6.6011971428571439</v>
      </c>
      <c r="J311" s="38">
        <v>0</v>
      </c>
      <c r="K311" s="39" t="s">
        <v>51</v>
      </c>
      <c r="L311" s="38">
        <v>9.9267134886276462</v>
      </c>
      <c r="M311" s="38">
        <v>0</v>
      </c>
      <c r="N311" s="38">
        <v>9.9267134886276462</v>
      </c>
      <c r="O311" s="38">
        <v>0</v>
      </c>
      <c r="P311" s="38">
        <v>9.9267134886276462</v>
      </c>
      <c r="Q311" s="18">
        <v>41.140132235899728</v>
      </c>
      <c r="R311" s="18">
        <v>0</v>
      </c>
      <c r="S311" s="18">
        <v>41.140132235899728</v>
      </c>
      <c r="T311" s="19">
        <v>0.88</v>
      </c>
      <c r="U311" s="19">
        <v>4.1443859826347511</v>
      </c>
      <c r="V311" s="19">
        <v>2.002454983356404</v>
      </c>
      <c r="W311" s="18">
        <v>0.46791500986253715</v>
      </c>
      <c r="X311" s="18">
        <v>5.6919002734258144E-2</v>
      </c>
      <c r="Y311" s="18">
        <v>3.3209561315390852</v>
      </c>
      <c r="AA311" t="s">
        <v>155</v>
      </c>
      <c r="AB311" s="15">
        <v>175.55625152981699</v>
      </c>
      <c r="AC311" s="20">
        <v>1.0860656601578462</v>
      </c>
      <c r="AD311" s="20">
        <v>7.7081870368185736</v>
      </c>
      <c r="AE311" s="21">
        <v>1.0860656601578462</v>
      </c>
      <c r="AF311" s="20">
        <v>7.7081870368185736</v>
      </c>
      <c r="AG311" s="20">
        <v>87.10251351604991</v>
      </c>
      <c r="AH311" s="22">
        <v>7222.4074027755451</v>
      </c>
      <c r="AI311" s="22">
        <v>1742.6966100739423</v>
      </c>
      <c r="AJ311" s="22">
        <v>5479.7107927016023</v>
      </c>
      <c r="AK311" s="23">
        <v>4.1443859826347511</v>
      </c>
      <c r="AL311" s="22">
        <v>3606.7764133552437</v>
      </c>
      <c r="AM311" s="23">
        <v>2.002454983356404</v>
      </c>
      <c r="AN311" s="47">
        <f>AL311/'Annual Investment'!$B$2</f>
        <v>8.6112460709625551E-5</v>
      </c>
      <c r="AO311" s="15">
        <v>183.49767462024926</v>
      </c>
      <c r="AP311" s="20">
        <v>1.1351946819736156</v>
      </c>
      <c r="AQ311" s="20">
        <v>8.0568728511153385</v>
      </c>
      <c r="AR311" s="21">
        <v>2.2212603421314618</v>
      </c>
      <c r="AS311" s="20">
        <v>15.76505988793391</v>
      </c>
      <c r="AT311" s="20">
        <v>91.042663217603319</v>
      </c>
      <c r="AU311" s="22">
        <v>7885.2210104666483</v>
      </c>
      <c r="AV311" s="22">
        <v>1821.5288417846352</v>
      </c>
      <c r="AW311" s="22">
        <v>6063.6921686820133</v>
      </c>
      <c r="AX311" s="23">
        <v>4.3289026391375369</v>
      </c>
      <c r="AY311" s="22">
        <v>3600.5054006511709</v>
      </c>
      <c r="AZ311" s="23">
        <v>2.1900317130591063</v>
      </c>
      <c r="BA311" s="47">
        <f>AY311/'Annual Investment'!$C$2</f>
        <v>8.3090398817881232E-5</v>
      </c>
      <c r="BB311" s="15">
        <v>191.93487660704713</v>
      </c>
      <c r="BC311" s="20">
        <v>1.187390802965185</v>
      </c>
      <c r="BD311" s="20">
        <v>8.427326938707937</v>
      </c>
      <c r="BE311" s="21">
        <v>3.408651145096647</v>
      </c>
      <c r="BF311" s="20">
        <v>24.192386826641851</v>
      </c>
      <c r="BG311" s="20">
        <v>95.228794407399704</v>
      </c>
      <c r="BH311" s="22">
        <v>8634.8959934874529</v>
      </c>
      <c r="BI311" s="22">
        <v>1905.2825285532576</v>
      </c>
      <c r="BJ311" s="22">
        <v>6729.6134649341948</v>
      </c>
      <c r="BK311" s="23">
        <v>4.5320816540758431</v>
      </c>
      <c r="BL311" s="22">
        <v>3677.4479538463811</v>
      </c>
      <c r="BM311" s="23">
        <v>2.3480674918746005</v>
      </c>
      <c r="BN311" s="47">
        <f>BL311/'Annual Investment'!$D$2</f>
        <v>8.3737949991885248E-5</v>
      </c>
    </row>
    <row r="312" spans="1:66" x14ac:dyDescent="0.25">
      <c r="A312" t="s">
        <v>127</v>
      </c>
      <c r="B312" t="s">
        <v>204</v>
      </c>
      <c r="C312" t="s">
        <v>71</v>
      </c>
      <c r="D312" t="s">
        <v>45</v>
      </c>
      <c r="E312" s="15">
        <v>11.3</v>
      </c>
      <c r="F312" s="16">
        <v>49.0866075</v>
      </c>
      <c r="G312" s="17">
        <v>6.9161890500000007</v>
      </c>
      <c r="H312" s="16">
        <v>49.0866075</v>
      </c>
      <c r="I312" s="37">
        <v>6.9161890500000007</v>
      </c>
      <c r="J312" s="38">
        <v>9.1371000000000002</v>
      </c>
      <c r="K312" s="39">
        <v>0.98218696555975094</v>
      </c>
      <c r="L312" s="38">
        <v>10.40039036053064</v>
      </c>
      <c r="M312" s="38">
        <v>0</v>
      </c>
      <c r="N312" s="38">
        <v>19.37473088354664</v>
      </c>
      <c r="O312" s="38">
        <v>0.16275947698400017</v>
      </c>
      <c r="P312" s="38">
        <v>19.53749036053064</v>
      </c>
      <c r="Q312" s="18">
        <v>43.103232024112771</v>
      </c>
      <c r="R312" s="18">
        <v>0</v>
      </c>
      <c r="S312" s="18">
        <v>43.103232024112771</v>
      </c>
      <c r="T312" s="19">
        <v>0.88</v>
      </c>
      <c r="U312" s="19">
        <v>2.33735385076616</v>
      </c>
      <c r="V312" s="19">
        <v>2.2247138441916006</v>
      </c>
      <c r="W312" s="18">
        <v>0.42116820809688027</v>
      </c>
      <c r="X312" s="18">
        <v>5.1232539847976891E-2</v>
      </c>
      <c r="Y312" s="18">
        <v>2.9891777643541828</v>
      </c>
      <c r="AA312" t="s">
        <v>127</v>
      </c>
      <c r="AB312" s="15">
        <v>122889.37607087189</v>
      </c>
      <c r="AC312" s="20">
        <v>796.5229161720689</v>
      </c>
      <c r="AD312" s="20">
        <v>5653.2011297310828</v>
      </c>
      <c r="AE312" s="21">
        <v>796.5229161720689</v>
      </c>
      <c r="AF312" s="20">
        <v>5653.2011297310828</v>
      </c>
      <c r="AG312" s="20">
        <v>63881.172765961259</v>
      </c>
      <c r="AH312" s="22">
        <v>5296929.290081243</v>
      </c>
      <c r="AI312" s="22">
        <v>2266207.6982246251</v>
      </c>
      <c r="AJ312" s="22">
        <v>3030721.5918566179</v>
      </c>
      <c r="AK312" s="23">
        <v>2.33735385076616</v>
      </c>
      <c r="AL312" s="22">
        <v>2380948.5898200991</v>
      </c>
      <c r="AM312" s="23">
        <v>2.2247138441916006</v>
      </c>
      <c r="AN312" s="47">
        <f>AL312/'Annual Investment'!$B$2</f>
        <v>5.6845592405821141E-2</v>
      </c>
      <c r="AO312" s="15">
        <v>128448.37223417446</v>
      </c>
      <c r="AP312" s="20">
        <v>832.55424757397543</v>
      </c>
      <c r="AQ312" s="20">
        <v>5908.928063948968</v>
      </c>
      <c r="AR312" s="21">
        <v>1629.0771637460443</v>
      </c>
      <c r="AS312" s="20">
        <v>11562.12919368005</v>
      </c>
      <c r="AT312" s="20">
        <v>66770.88712262336</v>
      </c>
      <c r="AU312" s="22">
        <v>5783038.2308610436</v>
      </c>
      <c r="AV312" s="22">
        <v>2368721.35971813</v>
      </c>
      <c r="AW312" s="22">
        <v>3414316.8711429136</v>
      </c>
      <c r="AX312" s="23">
        <v>2.4414176902382501</v>
      </c>
      <c r="AY312" s="22">
        <v>2388414.4329835721</v>
      </c>
      <c r="AZ312" s="23">
        <v>2.421287591884528</v>
      </c>
      <c r="BA312" s="47">
        <f>AY312/'Annual Investment'!$C$2</f>
        <v>5.5118458576147986E-2</v>
      </c>
      <c r="BB312" s="15">
        <v>134354.41362493299</v>
      </c>
      <c r="BC312" s="20">
        <v>870.83499617902078</v>
      </c>
      <c r="BD312" s="20">
        <v>6180.6198971243548</v>
      </c>
      <c r="BE312" s="21">
        <v>2499.9121599250652</v>
      </c>
      <c r="BF312" s="20">
        <v>17742.749090804406</v>
      </c>
      <c r="BG312" s="20">
        <v>69841.004837505243</v>
      </c>
      <c r="BH312" s="22">
        <v>6332851.4931367282</v>
      </c>
      <c r="BI312" s="22">
        <v>2477634.8955639899</v>
      </c>
      <c r="BJ312" s="22">
        <v>3855216.5975727383</v>
      </c>
      <c r="BK312" s="23">
        <v>2.5560067403293356</v>
      </c>
      <c r="BL312" s="22">
        <v>2445809.8776119249</v>
      </c>
      <c r="BM312" s="23">
        <v>2.5892656461589274</v>
      </c>
      <c r="BN312" s="47">
        <f>BL312/'Annual Investment'!$D$2</f>
        <v>5.5692727073651957E-2</v>
      </c>
    </row>
    <row r="313" spans="1:66" x14ac:dyDescent="0.25">
      <c r="A313" t="s">
        <v>157</v>
      </c>
      <c r="B313" t="s">
        <v>204</v>
      </c>
      <c r="C313" t="s">
        <v>69</v>
      </c>
      <c r="D313" t="s">
        <v>45</v>
      </c>
      <c r="E313" s="15">
        <v>20</v>
      </c>
      <c r="F313" s="16">
        <v>27407.597102386215</v>
      </c>
      <c r="G313" s="17">
        <v>4255</v>
      </c>
      <c r="H313" s="16">
        <v>27407.597102386215</v>
      </c>
      <c r="I313" s="37">
        <v>4255</v>
      </c>
      <c r="J313" s="38">
        <v>1290.1000000000001</v>
      </c>
      <c r="K313" s="39">
        <v>6.3733657318935455</v>
      </c>
      <c r="L313" s="38">
        <v>5807.0769854886603</v>
      </c>
      <c r="M313" s="38">
        <v>0</v>
      </c>
      <c r="N313" s="38">
        <v>14029.356116204524</v>
      </c>
      <c r="O313" s="38">
        <v>-6932.1791307158637</v>
      </c>
      <c r="P313" s="38">
        <v>7097.1769854886606</v>
      </c>
      <c r="Q313" s="18">
        <v>38815.384010161077</v>
      </c>
      <c r="R313" s="18">
        <v>0</v>
      </c>
      <c r="S313" s="18">
        <v>38815.384010161077</v>
      </c>
      <c r="T313" s="19">
        <v>0.88</v>
      </c>
      <c r="U313" s="19">
        <v>5.5910895049878926</v>
      </c>
      <c r="V313" s="19">
        <v>2.7667259772048696</v>
      </c>
      <c r="W313" s="18">
        <v>0.54619748743650942</v>
      </c>
      <c r="X313" s="18">
        <v>4.7657988415380069E-2</v>
      </c>
      <c r="Y313" s="18">
        <v>3.5182046237357243</v>
      </c>
      <c r="AA313" t="s">
        <v>157</v>
      </c>
      <c r="AB313" s="15">
        <v>1.75556251529817</v>
      </c>
      <c r="AC313" s="20">
        <v>7.0005626009397961</v>
      </c>
      <c r="AD313" s="20">
        <v>45.092502763006081</v>
      </c>
      <c r="AE313" s="21">
        <v>7.0005626009397961</v>
      </c>
      <c r="AF313" s="20">
        <v>45.092502763006081</v>
      </c>
      <c r="AG313" s="20">
        <v>901.85005526012162</v>
      </c>
      <c r="AH313" s="22">
        <v>68142.83318514275</v>
      </c>
      <c r="AI313" s="22">
        <v>12187.755736042418</v>
      </c>
      <c r="AJ313" s="22">
        <v>55955.077449100332</v>
      </c>
      <c r="AK313" s="23">
        <v>5.5910895049878926</v>
      </c>
      <c r="AL313" s="22">
        <v>24629.411711377779</v>
      </c>
      <c r="AM313" s="23">
        <v>2.7667259772048696</v>
      </c>
      <c r="AN313" s="47">
        <f>AL313/'Annual Investment'!$B$2</f>
        <v>5.8803180603153062E-4</v>
      </c>
      <c r="AO313" s="15">
        <v>1.8349767462024924</v>
      </c>
      <c r="AP313" s="20">
        <v>7.3172384754852109</v>
      </c>
      <c r="AQ313" s="20">
        <v>47.132297071252033</v>
      </c>
      <c r="AR313" s="21">
        <v>14.317801076425008</v>
      </c>
      <c r="AS313" s="20">
        <v>92.224799834258093</v>
      </c>
      <c r="AT313" s="20">
        <v>942.64594142504075</v>
      </c>
      <c r="AU313" s="22">
        <v>74236.719467308765</v>
      </c>
      <c r="AV313" s="22">
        <v>12739.078312022097</v>
      </c>
      <c r="AW313" s="22">
        <v>61497.64115528667</v>
      </c>
      <c r="AX313" s="23">
        <v>5.827479637773342</v>
      </c>
      <c r="AY313" s="22">
        <v>26749.388304472326</v>
      </c>
      <c r="AZ313" s="23">
        <v>2.7752679284593906</v>
      </c>
      <c r="BA313" s="47">
        <f>AY313/'Annual Investment'!$C$2</f>
        <v>6.1730704304762351E-4</v>
      </c>
      <c r="BB313" s="15">
        <v>1.9193487660704713</v>
      </c>
      <c r="BC313" s="20">
        <v>7.6536842595040193</v>
      </c>
      <c r="BD313" s="20">
        <v>49.299434672940386</v>
      </c>
      <c r="BE313" s="21">
        <v>21.971485335929025</v>
      </c>
      <c r="BF313" s="20">
        <v>141.52423450719849</v>
      </c>
      <c r="BG313" s="20">
        <v>985.98869345880769</v>
      </c>
      <c r="BH313" s="22">
        <v>81150.291414704901</v>
      </c>
      <c r="BI313" s="22">
        <v>13324.819668508506</v>
      </c>
      <c r="BJ313" s="22">
        <v>67825.471746196388</v>
      </c>
      <c r="BK313" s="23">
        <v>6.0901605750427645</v>
      </c>
      <c r="BL313" s="22">
        <v>28505.369480783022</v>
      </c>
      <c r="BM313" s="23">
        <v>2.8468422929726489</v>
      </c>
      <c r="BN313" s="47">
        <f>BL313/'Annual Investment'!$D$2</f>
        <v>6.4908633216287587E-4</v>
      </c>
    </row>
    <row r="314" spans="1:66" x14ac:dyDescent="0.25">
      <c r="A314" t="s">
        <v>135</v>
      </c>
      <c r="B314" t="s">
        <v>204</v>
      </c>
      <c r="C314" t="s">
        <v>69</v>
      </c>
      <c r="D314" t="s">
        <v>45</v>
      </c>
      <c r="E314" s="15">
        <v>20</v>
      </c>
      <c r="F314" s="16">
        <v>18811.202929884093</v>
      </c>
      <c r="G314" s="17">
        <v>2920</v>
      </c>
      <c r="H314" s="16">
        <v>18811.202929884093</v>
      </c>
      <c r="I314" s="37">
        <v>2920</v>
      </c>
      <c r="J314" s="38">
        <v>1290.1000000000001</v>
      </c>
      <c r="K314" s="39">
        <v>4.3743592581700854</v>
      </c>
      <c r="L314" s="38">
        <v>3985.6870047894886</v>
      </c>
      <c r="M314" s="38">
        <v>0</v>
      </c>
      <c r="N314" s="38">
        <v>9629.0478837547162</v>
      </c>
      <c r="O314" s="38">
        <v>-4353.2608789652277</v>
      </c>
      <c r="P314" s="38">
        <v>5275.7870047894885</v>
      </c>
      <c r="Q314" s="18">
        <v>26648.34930114706</v>
      </c>
      <c r="R314" s="18">
        <v>0</v>
      </c>
      <c r="S314" s="18">
        <v>26648.34930114706</v>
      </c>
      <c r="T314" s="19">
        <v>0.88</v>
      </c>
      <c r="U314" s="19">
        <v>5.2037647667140901</v>
      </c>
      <c r="V314" s="19">
        <v>2.7674957714257311</v>
      </c>
      <c r="W314" s="18">
        <v>0.54619748743650964</v>
      </c>
      <c r="X314" s="18">
        <v>4.7657988415380069E-2</v>
      </c>
      <c r="Y314" s="18">
        <v>3.5187095123154108</v>
      </c>
      <c r="AA314" t="s">
        <v>135</v>
      </c>
      <c r="AB314" s="15">
        <v>1.75556251529817</v>
      </c>
      <c r="AC314" s="20">
        <v>4.8041463677424678</v>
      </c>
      <c r="AD314" s="20">
        <v>30.949237064544224</v>
      </c>
      <c r="AE314" s="21">
        <v>4.8041463677424678</v>
      </c>
      <c r="AF314" s="20">
        <v>30.949237064544224</v>
      </c>
      <c r="AG314" s="20">
        <v>618.98474129088481</v>
      </c>
      <c r="AH314" s="22">
        <v>46782.843127665961</v>
      </c>
      <c r="AI314" s="22">
        <v>8990.1917601872919</v>
      </c>
      <c r="AJ314" s="22">
        <v>37792.651367478669</v>
      </c>
      <c r="AK314" s="23">
        <v>5.2037647667140901</v>
      </c>
      <c r="AL314" s="22">
        <v>16904.395522730953</v>
      </c>
      <c r="AM314" s="23">
        <v>2.7674957714257311</v>
      </c>
      <c r="AN314" s="47">
        <f>AL314/'Annual Investment'!$B$2</f>
        <v>4.0359560129123103E-4</v>
      </c>
      <c r="AO314" s="15">
        <v>1.8349767462024924</v>
      </c>
      <c r="AP314" s="20">
        <v>5.0214656518018366</v>
      </c>
      <c r="AQ314" s="20">
        <v>32.349249788180494</v>
      </c>
      <c r="AR314" s="21">
        <v>9.8256120195443053</v>
      </c>
      <c r="AS314" s="20">
        <v>63.298486852724714</v>
      </c>
      <c r="AT314" s="20">
        <v>646.98499576361007</v>
      </c>
      <c r="AU314" s="22">
        <v>50966.280596499215</v>
      </c>
      <c r="AV314" s="22">
        <v>9396.8700516729095</v>
      </c>
      <c r="AW314" s="22">
        <v>41569.410544826307</v>
      </c>
      <c r="AX314" s="23">
        <v>5.4237507080802692</v>
      </c>
      <c r="AY314" s="22">
        <v>18359.441353648897</v>
      </c>
      <c r="AZ314" s="23">
        <v>2.7760256760955193</v>
      </c>
      <c r="BA314" s="47">
        <f>AY314/'Annual Investment'!$C$2</f>
        <v>4.2368865878448467E-4</v>
      </c>
      <c r="BB314" s="15">
        <v>1.9193487660704713</v>
      </c>
      <c r="BC314" s="20">
        <v>5.2523520652765532</v>
      </c>
      <c r="BD314" s="20">
        <v>33.836664575038718</v>
      </c>
      <c r="BE314" s="21">
        <v>15.077964084820859</v>
      </c>
      <c r="BF314" s="20">
        <v>97.135151427763446</v>
      </c>
      <c r="BG314" s="20">
        <v>676.73329150077461</v>
      </c>
      <c r="BH314" s="22">
        <v>55712.368160385464</v>
      </c>
      <c r="BI314" s="22">
        <v>9828.9370565204317</v>
      </c>
      <c r="BJ314" s="22">
        <v>45883.431103865034</v>
      </c>
      <c r="BK314" s="23">
        <v>5.6681986912741866</v>
      </c>
      <c r="BL314" s="22">
        <v>19564.658948071326</v>
      </c>
      <c r="BM314" s="23">
        <v>2.8476023174366429</v>
      </c>
      <c r="BN314" s="47">
        <f>BL314/'Annual Investment'!$D$2</f>
        <v>4.4550037231344704E-4</v>
      </c>
    </row>
    <row r="315" spans="1:66" x14ac:dyDescent="0.25">
      <c r="A315" t="s">
        <v>140</v>
      </c>
      <c r="B315" t="s">
        <v>204</v>
      </c>
      <c r="C315" t="s">
        <v>71</v>
      </c>
      <c r="D315" t="s">
        <v>45</v>
      </c>
      <c r="E315" s="15">
        <v>10</v>
      </c>
      <c r="F315" s="16">
        <v>266.96332800000005</v>
      </c>
      <c r="G315" s="17">
        <v>179.49433000000002</v>
      </c>
      <c r="H315" s="16">
        <v>266.96332800000005</v>
      </c>
      <c r="I315" s="37">
        <v>179.49433000000002</v>
      </c>
      <c r="J315" s="38">
        <v>99.75</v>
      </c>
      <c r="K315" s="39">
        <v>1</v>
      </c>
      <c r="L315" s="38">
        <v>56.563754648279165</v>
      </c>
      <c r="M315" s="38">
        <v>0</v>
      </c>
      <c r="N315" s="38">
        <v>156.31375464827917</v>
      </c>
      <c r="O315" s="38">
        <v>0</v>
      </c>
      <c r="P315" s="38">
        <v>156.31375464827917</v>
      </c>
      <c r="Q315" s="18">
        <v>423.43421894267533</v>
      </c>
      <c r="R315" s="18">
        <v>0</v>
      </c>
      <c r="S315" s="18">
        <v>423.43421894267533</v>
      </c>
      <c r="T315" s="19">
        <v>0.88</v>
      </c>
      <c r="U315" s="19">
        <v>2.9335125719464124</v>
      </c>
      <c r="V315" s="19">
        <v>2.7088737001772021</v>
      </c>
      <c r="W315" s="18">
        <v>0.62478199769962284</v>
      </c>
      <c r="X315" s="18">
        <v>8.2645199811391096E-2</v>
      </c>
      <c r="Y315" s="18">
        <v>0.92924317654145228</v>
      </c>
      <c r="AA315" t="s">
        <v>140</v>
      </c>
      <c r="AB315" s="15">
        <v>175.55625152981699</v>
      </c>
      <c r="AC315" s="20">
        <v>29.531405256844796</v>
      </c>
      <c r="AD315" s="20">
        <v>43.922291182590456</v>
      </c>
      <c r="AE315" s="21">
        <v>29.531405256844796</v>
      </c>
      <c r="AF315" s="20">
        <v>43.922291182590456</v>
      </c>
      <c r="AG315" s="20">
        <v>439.22291182590476</v>
      </c>
      <c r="AH315" s="22">
        <v>74336.524247031906</v>
      </c>
      <c r="AI315" s="22">
        <v>25340.448497791487</v>
      </c>
      <c r="AJ315" s="22">
        <v>48996.075749240423</v>
      </c>
      <c r="AK315" s="23">
        <v>2.9335125719464124</v>
      </c>
      <c r="AL315" s="22">
        <v>27441.856828603399</v>
      </c>
      <c r="AM315" s="23">
        <v>2.7088737001772021</v>
      </c>
      <c r="AN315" s="47">
        <f>AL315/'Annual Investment'!$B$2</f>
        <v>6.5517945864406748E-4</v>
      </c>
      <c r="AO315" s="15">
        <v>183.49767462024926</v>
      </c>
      <c r="AP315" s="20">
        <v>30.867281259869323</v>
      </c>
      <c r="AQ315" s="20">
        <v>45.909150063106438</v>
      </c>
      <c r="AR315" s="21">
        <v>60.398686516714115</v>
      </c>
      <c r="AS315" s="20">
        <v>89.83144124569688</v>
      </c>
      <c r="AT315" s="20">
        <v>459.09150063106455</v>
      </c>
      <c r="AU315" s="22">
        <v>79498.920252157171</v>
      </c>
      <c r="AV315" s="22">
        <v>26486.743323915027</v>
      </c>
      <c r="AW315" s="22">
        <v>53012.176928242145</v>
      </c>
      <c r="AX315" s="23">
        <v>3.0014607413202499</v>
      </c>
      <c r="AY315" s="22">
        <v>27091.567615782893</v>
      </c>
      <c r="AZ315" s="23">
        <v>2.9344525713544543</v>
      </c>
      <c r="BA315" s="47">
        <f>AY315/'Annual Investment'!$C$2</f>
        <v>6.2520366096100897E-4</v>
      </c>
      <c r="BB315" s="15">
        <v>191.93487660704713</v>
      </c>
      <c r="BC315" s="20">
        <v>32.28655530414148</v>
      </c>
      <c r="BD315" s="20">
        <v>48.020047505955553</v>
      </c>
      <c r="BE315" s="21">
        <v>92.685241820855595</v>
      </c>
      <c r="BF315" s="20">
        <v>137.85148875165245</v>
      </c>
      <c r="BG315" s="20">
        <v>480.20047505955574</v>
      </c>
      <c r="BH315" s="22">
        <v>85683.128384752461</v>
      </c>
      <c r="BI315" s="22">
        <v>27704.600737415345</v>
      </c>
      <c r="BJ315" s="22">
        <v>57978.52764733712</v>
      </c>
      <c r="BK315" s="23">
        <v>3.0927400541469101</v>
      </c>
      <c r="BL315" s="22">
        <v>27504.821565851315</v>
      </c>
      <c r="BM315" s="23">
        <v>3.1152039354122762</v>
      </c>
      <c r="BN315" s="47">
        <f>BL315/'Annual Investment'!$D$2</f>
        <v>6.2630318680866265E-4</v>
      </c>
    </row>
    <row r="316" spans="1:66" x14ac:dyDescent="0.25">
      <c r="A316" t="s">
        <v>311</v>
      </c>
      <c r="B316" t="s">
        <v>204</v>
      </c>
      <c r="C316" t="s">
        <v>71</v>
      </c>
      <c r="D316" t="s">
        <v>45</v>
      </c>
      <c r="E316" s="15">
        <v>22.8</v>
      </c>
      <c r="F316" s="16">
        <v>164.94545454545454</v>
      </c>
      <c r="G316" s="17">
        <v>25.174825174825173</v>
      </c>
      <c r="H316" s="16">
        <v>164.94545454545454</v>
      </c>
      <c r="I316" s="37">
        <v>25.174825174825173</v>
      </c>
      <c r="J316" s="38">
        <v>54.516699999999993</v>
      </c>
      <c r="K316" s="39">
        <v>1</v>
      </c>
      <c r="L316" s="38">
        <v>34.948373962651424</v>
      </c>
      <c r="M316" s="38">
        <v>0</v>
      </c>
      <c r="N316" s="38">
        <v>89.465073962651417</v>
      </c>
      <c r="O316" s="38">
        <v>0</v>
      </c>
      <c r="P316" s="38">
        <v>89.465073962651417</v>
      </c>
      <c r="Q316" s="18">
        <v>255.8015105213064</v>
      </c>
      <c r="R316" s="18">
        <v>0</v>
      </c>
      <c r="S316" s="18">
        <v>255.8015105213064</v>
      </c>
      <c r="T316" s="19">
        <v>0.88</v>
      </c>
      <c r="U316" s="19">
        <v>3.0848051167970443</v>
      </c>
      <c r="V316" s="19">
        <v>2.859233209018468</v>
      </c>
      <c r="W316" s="18">
        <v>0.57875678220713234</v>
      </c>
      <c r="X316" s="18">
        <v>4.7583849944268827E-2</v>
      </c>
      <c r="Y316" s="18">
        <v>3.7920144370211308</v>
      </c>
      <c r="AA316" t="s">
        <v>311</v>
      </c>
      <c r="AB316" s="15">
        <v>877.78125764908498</v>
      </c>
      <c r="AC316" s="20">
        <v>20.709511116813015</v>
      </c>
      <c r="AD316" s="20">
        <v>135.68871683735887</v>
      </c>
      <c r="AE316" s="21">
        <v>20.709511116813015</v>
      </c>
      <c r="AF316" s="20">
        <v>135.68871683735887</v>
      </c>
      <c r="AG316" s="20">
        <v>3093.702743891783</v>
      </c>
      <c r="AH316" s="22">
        <v>224537.77161392797</v>
      </c>
      <c r="AI316" s="22">
        <v>72788.316639939221</v>
      </c>
      <c r="AJ316" s="22">
        <v>151749.45497398876</v>
      </c>
      <c r="AK316" s="23">
        <v>3.0848051167970443</v>
      </c>
      <c r="AL316" s="22">
        <v>78530.765138604562</v>
      </c>
      <c r="AM316" s="23">
        <v>2.859233209018468</v>
      </c>
      <c r="AN316" s="47">
        <f>AL316/'Annual Investment'!$B$2</f>
        <v>1.8749366892981448E-3</v>
      </c>
      <c r="AO316" s="15">
        <v>917.48837310124622</v>
      </c>
      <c r="AP316" s="20">
        <v>21.646321901626848</v>
      </c>
      <c r="AQ316" s="20">
        <v>141.82670109945909</v>
      </c>
      <c r="AR316" s="21">
        <v>42.35583301843986</v>
      </c>
      <c r="AS316" s="20">
        <v>277.51541793681798</v>
      </c>
      <c r="AT316" s="20">
        <v>3233.6487850676676</v>
      </c>
      <c r="AU316" s="22">
        <v>244555.36820949195</v>
      </c>
      <c r="AV316" s="22">
        <v>76080.952552593881</v>
      </c>
      <c r="AW316" s="22">
        <v>168474.41565689805</v>
      </c>
      <c r="AX316" s="23">
        <v>3.2144099147606449</v>
      </c>
      <c r="AY316" s="22">
        <v>78948.382635000686</v>
      </c>
      <c r="AZ316" s="23">
        <v>3.0976615358941082</v>
      </c>
      <c r="BA316" s="47">
        <f>AY316/'Annual Investment'!$C$2</f>
        <v>1.8219254991209044E-3</v>
      </c>
      <c r="BB316" s="15">
        <v>959.67438303523579</v>
      </c>
      <c r="BC316" s="20">
        <v>22.641617294515271</v>
      </c>
      <c r="BD316" s="20">
        <v>148.34787651366403</v>
      </c>
      <c r="BE316" s="21">
        <v>64.997450312955138</v>
      </c>
      <c r="BF316" s="20">
        <v>425.86329445048199</v>
      </c>
      <c r="BG316" s="20">
        <v>3382.3315845115412</v>
      </c>
      <c r="BH316" s="22">
        <v>266996.94735637796</v>
      </c>
      <c r="BI316" s="22">
        <v>79579.146005795192</v>
      </c>
      <c r="BJ316" s="22">
        <v>187417.80135058277</v>
      </c>
      <c r="BK316" s="23">
        <v>3.3551119955086528</v>
      </c>
      <c r="BL316" s="22">
        <v>80243.212528407006</v>
      </c>
      <c r="BM316" s="23">
        <v>3.3273461884624576</v>
      </c>
      <c r="BN316" s="47">
        <f>BL316/'Annual Investment'!$D$2</f>
        <v>1.8271916291470256E-3</v>
      </c>
    </row>
    <row r="317" spans="1:66" x14ac:dyDescent="0.25">
      <c r="A317" t="s">
        <v>312</v>
      </c>
      <c r="B317" t="s">
        <v>204</v>
      </c>
      <c r="C317" t="s">
        <v>71</v>
      </c>
      <c r="D317" t="s">
        <v>45</v>
      </c>
      <c r="E317" s="15">
        <v>13.7</v>
      </c>
      <c r="F317" s="16">
        <v>170.82</v>
      </c>
      <c r="G317" s="17">
        <v>39</v>
      </c>
      <c r="H317" s="16">
        <v>170.82</v>
      </c>
      <c r="I317" s="37">
        <v>39</v>
      </c>
      <c r="J317" s="38">
        <v>0</v>
      </c>
      <c r="K317" s="39" t="s">
        <v>51</v>
      </c>
      <c r="L317" s="38">
        <v>36.193063075011729</v>
      </c>
      <c r="M317" s="38">
        <v>0</v>
      </c>
      <c r="N317" s="38">
        <v>36.193063075011729</v>
      </c>
      <c r="O317" s="38">
        <v>0</v>
      </c>
      <c r="P317" s="38">
        <v>36.193063075011729</v>
      </c>
      <c r="Q317" s="18">
        <v>202.4833251189911</v>
      </c>
      <c r="R317" s="18">
        <v>0</v>
      </c>
      <c r="S317" s="18">
        <v>202.4833251189911</v>
      </c>
      <c r="T317" s="19">
        <v>0.88</v>
      </c>
      <c r="U317" s="19">
        <v>5.5945340879089294</v>
      </c>
      <c r="V317" s="19">
        <v>3.8216613643556565</v>
      </c>
      <c r="W317" s="18">
        <v>0.33096438720340932</v>
      </c>
      <c r="X317" s="18">
        <v>3.5560649249002547E-2</v>
      </c>
      <c r="Y317" s="18">
        <v>1.4496240159509328</v>
      </c>
      <c r="AA317" t="s">
        <v>312</v>
      </c>
      <c r="AB317" s="15">
        <v>263.33437729472553</v>
      </c>
      <c r="AC317" s="20">
        <v>9.6247452915388507</v>
      </c>
      <c r="AD317" s="20">
        <v>42.156384376940167</v>
      </c>
      <c r="AE317" s="21">
        <v>9.6247452915388507</v>
      </c>
      <c r="AF317" s="20">
        <v>42.156384376940167</v>
      </c>
      <c r="AG317" s="20">
        <v>577.54246596408029</v>
      </c>
      <c r="AH317" s="22">
        <v>53320.82033277498</v>
      </c>
      <c r="AI317" s="22">
        <v>9530.8777272469379</v>
      </c>
      <c r="AJ317" s="22">
        <v>43789.942605528042</v>
      </c>
      <c r="AK317" s="23">
        <v>5.5945340879089294</v>
      </c>
      <c r="AL317" s="22">
        <v>13952.26192202538</v>
      </c>
      <c r="AM317" s="23">
        <v>3.8216613643556565</v>
      </c>
      <c r="AN317" s="47">
        <f>AL317/'Annual Investment'!$B$2</f>
        <v>3.3311286003812486E-4</v>
      </c>
      <c r="AO317" s="15">
        <v>275.24651193037386</v>
      </c>
      <c r="AP317" s="20">
        <v>10.060128103781079</v>
      </c>
      <c r="AQ317" s="20">
        <v>44.063361094561117</v>
      </c>
      <c r="AR317" s="21">
        <v>19.684873395319933</v>
      </c>
      <c r="AS317" s="20">
        <v>86.21974547150127</v>
      </c>
      <c r="AT317" s="20">
        <v>603.66804699548732</v>
      </c>
      <c r="AU317" s="22">
        <v>57773.530540627034</v>
      </c>
      <c r="AV317" s="22">
        <v>9962.0143674729898</v>
      </c>
      <c r="AW317" s="22">
        <v>47811.516173154043</v>
      </c>
      <c r="AX317" s="23">
        <v>5.7993823748401336</v>
      </c>
      <c r="AY317" s="22">
        <v>14181.543395365621</v>
      </c>
      <c r="AZ317" s="23">
        <v>4.0738535242579328</v>
      </c>
      <c r="BA317" s="47">
        <f>AY317/'Annual Investment'!$C$2</f>
        <v>3.2727352564473531E-4</v>
      </c>
      <c r="BB317" s="15">
        <v>287.90231491057074</v>
      </c>
      <c r="BC317" s="20">
        <v>10.522691637625973</v>
      </c>
      <c r="BD317" s="20">
        <v>46.089389372801755</v>
      </c>
      <c r="BE317" s="21">
        <v>30.207565032945904</v>
      </c>
      <c r="BF317" s="20">
        <v>132.30913484430303</v>
      </c>
      <c r="BG317" s="20">
        <v>631.42463440738425</v>
      </c>
      <c r="BH317" s="22">
        <v>63073.014672866491</v>
      </c>
      <c r="BI317" s="22">
        <v>10420.066643000177</v>
      </c>
      <c r="BJ317" s="22">
        <v>52652.948029866311</v>
      </c>
      <c r="BK317" s="23">
        <v>6.0530337121439297</v>
      </c>
      <c r="BL317" s="22">
        <v>14623.440440694509</v>
      </c>
      <c r="BM317" s="23">
        <v>4.3131447027571692</v>
      </c>
      <c r="BN317" s="47">
        <f>BL317/'Annual Investment'!$D$2</f>
        <v>3.3298552139980657E-4</v>
      </c>
    </row>
    <row r="318" spans="1:66" x14ac:dyDescent="0.25">
      <c r="A318" t="s">
        <v>313</v>
      </c>
      <c r="B318" t="s">
        <v>204</v>
      </c>
      <c r="C318" t="s">
        <v>71</v>
      </c>
      <c r="D318" t="s">
        <v>45</v>
      </c>
      <c r="E318" s="15">
        <v>13.7</v>
      </c>
      <c r="F318" s="16">
        <v>462.96599999999995</v>
      </c>
      <c r="G318" s="17">
        <v>105.69999999999999</v>
      </c>
      <c r="H318" s="16">
        <v>462.96599999999995</v>
      </c>
      <c r="I318" s="37">
        <v>105.69999999999999</v>
      </c>
      <c r="J318" s="38">
        <v>0</v>
      </c>
      <c r="K318" s="39" t="s">
        <v>51</v>
      </c>
      <c r="L318" s="38">
        <v>98.092481205865113</v>
      </c>
      <c r="M318" s="38">
        <v>0</v>
      </c>
      <c r="N318" s="38">
        <v>98.092481205865113</v>
      </c>
      <c r="O318" s="38">
        <v>0</v>
      </c>
      <c r="P318" s="38">
        <v>98.092481205865113</v>
      </c>
      <c r="Q318" s="18">
        <v>548.78172987377832</v>
      </c>
      <c r="R318" s="18">
        <v>0</v>
      </c>
      <c r="S318" s="18">
        <v>548.78172987377832</v>
      </c>
      <c r="T318" s="19">
        <v>0.88</v>
      </c>
      <c r="U318" s="19">
        <v>5.5945340879089285</v>
      </c>
      <c r="V318" s="19">
        <v>4.5444382222655308</v>
      </c>
      <c r="W318" s="18">
        <v>0.27832566968472494</v>
      </c>
      <c r="X318" s="18">
        <v>2.9904853510928708E-2</v>
      </c>
      <c r="Y318" s="18">
        <v>1.2190664332190952</v>
      </c>
      <c r="AA318" t="s">
        <v>313</v>
      </c>
      <c r="AB318" s="15">
        <v>3.51112503059634</v>
      </c>
      <c r="AC318" s="20">
        <v>0.34780703497971155</v>
      </c>
      <c r="AD318" s="20">
        <v>1.5233948132111366</v>
      </c>
      <c r="AE318" s="21">
        <v>0.34780703497971155</v>
      </c>
      <c r="AF318" s="20">
        <v>1.5233948132111366</v>
      </c>
      <c r="AG318" s="20">
        <v>20.870508940992568</v>
      </c>
      <c r="AH318" s="22">
        <v>1926.8412680937822</v>
      </c>
      <c r="AI318" s="22">
        <v>344.41496607521407</v>
      </c>
      <c r="AJ318" s="22">
        <v>1582.4263020185681</v>
      </c>
      <c r="AK318" s="23">
        <v>5.5945340879089285</v>
      </c>
      <c r="AL318" s="22">
        <v>423.99988158122602</v>
      </c>
      <c r="AM318" s="23">
        <v>4.5444382222655308</v>
      </c>
      <c r="AN318" s="47">
        <f>AL318/'Annual Investment'!$B$2</f>
        <v>1.0123076387089885E-5</v>
      </c>
      <c r="AO318" s="15">
        <v>3.6699534924049848</v>
      </c>
      <c r="AP318" s="20">
        <v>0.36354035575031096</v>
      </c>
      <c r="AQ318" s="20">
        <v>1.5923067581863621</v>
      </c>
      <c r="AR318" s="21">
        <v>0.71134739073002251</v>
      </c>
      <c r="AS318" s="20">
        <v>3.1157015713974987</v>
      </c>
      <c r="AT318" s="20">
        <v>21.814602587153161</v>
      </c>
      <c r="AU318" s="22">
        <v>2087.7477532117191</v>
      </c>
      <c r="AV318" s="22">
        <v>359.99484398013499</v>
      </c>
      <c r="AW318" s="22">
        <v>1727.752909231584</v>
      </c>
      <c r="AX318" s="23">
        <v>5.7993823748401345</v>
      </c>
      <c r="AY318" s="22">
        <v>435.94636648220234</v>
      </c>
      <c r="AZ318" s="23">
        <v>4.7890013857861851</v>
      </c>
      <c r="BA318" s="47">
        <f>AY318/'Annual Investment'!$C$2</f>
        <v>1.0060520239092347E-5</v>
      </c>
      <c r="BB318" s="15">
        <v>3.8386975321409427</v>
      </c>
      <c r="BC318" s="20">
        <v>0.38025589952036409</v>
      </c>
      <c r="BD318" s="20">
        <v>1.665520839899195</v>
      </c>
      <c r="BE318" s="21">
        <v>1.0916032902503867</v>
      </c>
      <c r="BF318" s="20">
        <v>4.7812224112966932</v>
      </c>
      <c r="BG318" s="20">
        <v>22.817635506618966</v>
      </c>
      <c r="BH318" s="22">
        <v>2279.2538977511067</v>
      </c>
      <c r="BI318" s="22">
        <v>376.54736552653623</v>
      </c>
      <c r="BJ318" s="22">
        <v>1902.7065322245705</v>
      </c>
      <c r="BK318" s="23">
        <v>6.0530337121439297</v>
      </c>
      <c r="BL318" s="22">
        <v>452.2080938850342</v>
      </c>
      <c r="BM318" s="23">
        <v>5.0402766526566554</v>
      </c>
      <c r="BN318" s="47">
        <f>BL318/'Annual Investment'!$D$2</f>
        <v>1.0297080809006215E-5</v>
      </c>
    </row>
    <row r="319" spans="1:66" x14ac:dyDescent="0.25">
      <c r="A319" t="s">
        <v>78</v>
      </c>
      <c r="B319" t="s">
        <v>204</v>
      </c>
      <c r="C319" t="s">
        <v>79</v>
      </c>
      <c r="D319" t="s">
        <v>45</v>
      </c>
      <c r="E319" s="15">
        <v>18</v>
      </c>
      <c r="F319" s="16">
        <v>8956.3610000000008</v>
      </c>
      <c r="G319" s="17">
        <v>2931</v>
      </c>
      <c r="H319" s="16">
        <v>8956.3610000000008</v>
      </c>
      <c r="I319" s="37">
        <v>2931</v>
      </c>
      <c r="J319" s="38">
        <v>6884.08</v>
      </c>
      <c r="K319" s="39">
        <v>0.29923577732972312</v>
      </c>
      <c r="L319" s="38">
        <v>1897.6591651772342</v>
      </c>
      <c r="M319" s="38">
        <v>0</v>
      </c>
      <c r="N319" s="38">
        <v>3957.6221951772345</v>
      </c>
      <c r="O319" s="38">
        <v>4824.1169699999991</v>
      </c>
      <c r="P319" s="38">
        <v>8781.7391651772341</v>
      </c>
      <c r="Q319" s="18">
        <v>14999.603059057099</v>
      </c>
      <c r="R319" s="18">
        <v>0</v>
      </c>
      <c r="S319" s="18">
        <v>14999.603059057099</v>
      </c>
      <c r="T319" s="19">
        <v>0.88</v>
      </c>
      <c r="U319" s="19">
        <v>1.8854026859996493</v>
      </c>
      <c r="V319" s="19">
        <v>3.7900543102208299</v>
      </c>
      <c r="W319" s="18">
        <v>0.47150430561832773</v>
      </c>
      <c r="X319" s="18">
        <v>4.336728338666497E-2</v>
      </c>
      <c r="Y319" s="18">
        <v>1.4407924852173564</v>
      </c>
      <c r="AA319" t="s">
        <v>78</v>
      </c>
      <c r="AB319" s="15">
        <v>52.6668754589451</v>
      </c>
      <c r="AC319" s="20">
        <v>144.66732538205315</v>
      </c>
      <c r="AD319" s="20">
        <v>442.06509417472915</v>
      </c>
      <c r="AE319" s="21">
        <v>144.66732538205315</v>
      </c>
      <c r="AF319" s="20">
        <v>442.06509417472915</v>
      </c>
      <c r="AG319" s="20">
        <v>7957.1716951451244</v>
      </c>
      <c r="AH319" s="22">
        <v>789982.2262449722</v>
      </c>
      <c r="AI319" s="22">
        <v>418999.20484420011</v>
      </c>
      <c r="AJ319" s="22">
        <v>370983.02140077209</v>
      </c>
      <c r="AK319" s="23">
        <v>1.8854026859996493</v>
      </c>
      <c r="AL319" s="22">
        <v>208435.59526695631</v>
      </c>
      <c r="AM319" s="23">
        <v>3.7900543102208299</v>
      </c>
      <c r="AN319" s="47">
        <f>AL319/'Annual Investment'!$B$2</f>
        <v>4.9764387782540763E-3</v>
      </c>
      <c r="AO319" s="15">
        <v>55.049302386074778</v>
      </c>
      <c r="AP319" s="20">
        <v>151.21146395990945</v>
      </c>
      <c r="AQ319" s="20">
        <v>462.06225130107077</v>
      </c>
      <c r="AR319" s="21">
        <v>295.87878934196254</v>
      </c>
      <c r="AS319" s="20">
        <v>904.12734547579998</v>
      </c>
      <c r="AT319" s="20">
        <v>8317.120523419273</v>
      </c>
      <c r="AU319" s="22">
        <v>854097.98864498688</v>
      </c>
      <c r="AV319" s="22">
        <v>437952.95859108586</v>
      </c>
      <c r="AW319" s="22">
        <v>416145.03005390102</v>
      </c>
      <c r="AX319" s="23">
        <v>1.9502048607975113</v>
      </c>
      <c r="AY319" s="22">
        <v>208003.51245279569</v>
      </c>
      <c r="AZ319" s="23">
        <v>4.1061709899673735</v>
      </c>
      <c r="BA319" s="47">
        <f>AY319/'Annual Investment'!$C$2</f>
        <v>4.8001857745018734E-3</v>
      </c>
      <c r="BB319" s="15">
        <v>57.580462982114142</v>
      </c>
      <c r="BC319" s="20">
        <v>158.16414969170114</v>
      </c>
      <c r="BD319" s="20">
        <v>483.30782050389428</v>
      </c>
      <c r="BE319" s="21">
        <v>454.04293903366374</v>
      </c>
      <c r="BF319" s="20">
        <v>1387.4351659796944</v>
      </c>
      <c r="BG319" s="20">
        <v>8699.5407690700958</v>
      </c>
      <c r="BH319" s="22">
        <v>926318.94397127372</v>
      </c>
      <c r="BI319" s="22">
        <v>458089.98528636014</v>
      </c>
      <c r="BJ319" s="22">
        <v>468228.95868491358</v>
      </c>
      <c r="BK319" s="23">
        <v>2.0221331479058975</v>
      </c>
      <c r="BL319" s="22">
        <v>212410.37591614755</v>
      </c>
      <c r="BM319" s="23">
        <v>4.3609872633385534</v>
      </c>
      <c r="BN319" s="47">
        <f>BL319/'Annual Investment'!$D$2</f>
        <v>4.8367263546503806E-3</v>
      </c>
    </row>
    <row r="320" spans="1:66" x14ac:dyDescent="0.25">
      <c r="A320" t="s">
        <v>314</v>
      </c>
      <c r="B320" t="s">
        <v>204</v>
      </c>
      <c r="C320" t="s">
        <v>71</v>
      </c>
      <c r="D320" t="s">
        <v>50</v>
      </c>
      <c r="E320" s="15">
        <v>11.3</v>
      </c>
      <c r="F320" s="16">
        <v>253.57499999999999</v>
      </c>
      <c r="G320" s="17">
        <v>28.38</v>
      </c>
      <c r="H320" s="16">
        <v>253.57499999999999</v>
      </c>
      <c r="I320" s="37">
        <v>28.38</v>
      </c>
      <c r="J320" s="38">
        <v>65.755200000000016</v>
      </c>
      <c r="K320" s="39">
        <v>0.88696027082268747</v>
      </c>
      <c r="L320" s="38">
        <v>53.727057541541377</v>
      </c>
      <c r="M320" s="38">
        <v>0</v>
      </c>
      <c r="N320" s="38">
        <v>112.04930754154137</v>
      </c>
      <c r="O320" s="38">
        <v>7.4329500000000195</v>
      </c>
      <c r="P320" s="38">
        <v>119.48225754154139</v>
      </c>
      <c r="Q320" s="18">
        <v>210.74584059401369</v>
      </c>
      <c r="R320" s="18">
        <v>0</v>
      </c>
      <c r="S320" s="18">
        <v>210.74584059401369</v>
      </c>
      <c r="T320" s="19">
        <v>0.88</v>
      </c>
      <c r="U320" s="19">
        <v>1.8885451705083327</v>
      </c>
      <c r="V320" s="19">
        <v>1.8808312627535102</v>
      </c>
      <c r="W320" s="18">
        <v>0.47150430561832779</v>
      </c>
      <c r="X320" s="18">
        <v>5.7355618638069233E-2</v>
      </c>
      <c r="Y320" s="18">
        <v>4.2128859865104804</v>
      </c>
      <c r="AA320" t="s">
        <v>314</v>
      </c>
      <c r="AB320" s="15">
        <v>87.778125764908495</v>
      </c>
      <c r="AC320" s="20">
        <v>2.3346177040501925</v>
      </c>
      <c r="AD320" s="20">
        <v>20.859784506854385</v>
      </c>
      <c r="AE320" s="21">
        <v>2.3346177040501925</v>
      </c>
      <c r="AF320" s="20">
        <v>20.859784506854385</v>
      </c>
      <c r="AG320" s="20">
        <v>235.71556492745458</v>
      </c>
      <c r="AH320" s="22">
        <v>18498.874900092691</v>
      </c>
      <c r="AI320" s="22">
        <v>9795.3044433210016</v>
      </c>
      <c r="AJ320" s="22">
        <v>8703.5704567716894</v>
      </c>
      <c r="AK320" s="23">
        <v>1.8885451705083327</v>
      </c>
      <c r="AL320" s="22">
        <v>9835.4782092523292</v>
      </c>
      <c r="AM320" s="23">
        <v>1.8808312627535102</v>
      </c>
      <c r="AN320" s="47">
        <f>AL320/'Annual Investment'!$B$2</f>
        <v>2.3482387977211155E-4</v>
      </c>
      <c r="AO320" s="15">
        <v>91.748837310124628</v>
      </c>
      <c r="AP320" s="20">
        <v>2.4402259451735637</v>
      </c>
      <c r="AQ320" s="20">
        <v>21.80339302492553</v>
      </c>
      <c r="AR320" s="21">
        <v>4.7748436492237571</v>
      </c>
      <c r="AS320" s="20">
        <v>42.663177531779908</v>
      </c>
      <c r="AT320" s="20">
        <v>246.37834118165847</v>
      </c>
      <c r="AU320" s="22">
        <v>20245.840848395273</v>
      </c>
      <c r="AV320" s="22">
        <v>10238.402630973929</v>
      </c>
      <c r="AW320" s="22">
        <v>10007.438217421344</v>
      </c>
      <c r="AX320" s="23">
        <v>1.9774413624979101</v>
      </c>
      <c r="AY320" s="22">
        <v>9815.0894599227031</v>
      </c>
      <c r="AZ320" s="23">
        <v>2.0627260638900702</v>
      </c>
      <c r="BA320" s="47">
        <f>AY320/'Annual Investment'!$C$2</f>
        <v>2.2650700579720422E-4</v>
      </c>
      <c r="BB320" s="15">
        <v>95.967438303523565</v>
      </c>
      <c r="BC320" s="20">
        <v>2.5524272536395305</v>
      </c>
      <c r="BD320" s="20">
        <v>22.805910530008592</v>
      </c>
      <c r="BE320" s="21">
        <v>7.3272709028632868</v>
      </c>
      <c r="BF320" s="20">
        <v>65.469088061788497</v>
      </c>
      <c r="BG320" s="20">
        <v>257.70678898909711</v>
      </c>
      <c r="BH320" s="22">
        <v>22212.790631184151</v>
      </c>
      <c r="BI320" s="22">
        <v>10709.163207087284</v>
      </c>
      <c r="BJ320" s="22">
        <v>11503.627424096867</v>
      </c>
      <c r="BK320" s="23">
        <v>2.0741854617066449</v>
      </c>
      <c r="BL320" s="22">
        <v>10023.036713410931</v>
      </c>
      <c r="BM320" s="23">
        <v>2.2161737272161437</v>
      </c>
      <c r="BN320" s="47">
        <f>BL320/'Annual Investment'!$D$2</f>
        <v>2.2823125102194037E-4</v>
      </c>
    </row>
    <row r="321" spans="1:66" x14ac:dyDescent="0.25">
      <c r="A321" t="s">
        <v>315</v>
      </c>
      <c r="B321" t="s">
        <v>204</v>
      </c>
      <c r="C321" t="s">
        <v>71</v>
      </c>
      <c r="D321" t="s">
        <v>50</v>
      </c>
      <c r="E321" s="15">
        <v>11.3</v>
      </c>
      <c r="F321" s="16">
        <v>633.9375</v>
      </c>
      <c r="G321" s="17">
        <v>49.449999999999996</v>
      </c>
      <c r="H321" s="16">
        <v>633.9375</v>
      </c>
      <c r="I321" s="37">
        <v>49.449999999999996</v>
      </c>
      <c r="J321" s="38">
        <v>164.38800000000003</v>
      </c>
      <c r="K321" s="39">
        <v>0.88696027082268769</v>
      </c>
      <c r="L321" s="38">
        <v>134.31764385385347</v>
      </c>
      <c r="M321" s="38">
        <v>0</v>
      </c>
      <c r="N321" s="38">
        <v>280.12326885385346</v>
      </c>
      <c r="O321" s="38">
        <v>18.582375000000013</v>
      </c>
      <c r="P321" s="38">
        <v>298.70564385385347</v>
      </c>
      <c r="Q321" s="18">
        <v>491.98821166996436</v>
      </c>
      <c r="R321" s="18">
        <v>0</v>
      </c>
      <c r="S321" s="18">
        <v>491.98821166996436</v>
      </c>
      <c r="T321" s="19">
        <v>0.88</v>
      </c>
      <c r="U321" s="19">
        <v>1.7635308169830333</v>
      </c>
      <c r="V321" s="19">
        <v>1.7563275399540108</v>
      </c>
      <c r="W321" s="18">
        <v>0.47150430561832768</v>
      </c>
      <c r="X321" s="18">
        <v>5.7355618638069233E-2</v>
      </c>
      <c r="Y321" s="18">
        <v>6.0445755458628652</v>
      </c>
      <c r="AA321" t="s">
        <v>315</v>
      </c>
      <c r="AB321" s="15">
        <v>21.066750183578041</v>
      </c>
      <c r="AC321" s="20">
        <v>0.97629467623917132</v>
      </c>
      <c r="AD321" s="20">
        <v>12.515870704112636</v>
      </c>
      <c r="AE321" s="21">
        <v>0.97629467623917132</v>
      </c>
      <c r="AF321" s="20">
        <v>12.515870704112636</v>
      </c>
      <c r="AG321" s="20">
        <v>141.42933895647278</v>
      </c>
      <c r="AH321" s="22">
        <v>10364.592748516454</v>
      </c>
      <c r="AI321" s="22">
        <v>5877.182665992601</v>
      </c>
      <c r="AJ321" s="22">
        <v>4487.4100825238529</v>
      </c>
      <c r="AK321" s="23">
        <v>1.7635308169830333</v>
      </c>
      <c r="AL321" s="22">
        <v>5901.2869255513988</v>
      </c>
      <c r="AM321" s="23">
        <v>1.7563275399540108</v>
      </c>
      <c r="AN321" s="47">
        <f>AL321/'Annual Investment'!$B$2</f>
        <v>1.4089432786326697E-4</v>
      </c>
      <c r="AO321" s="15">
        <v>22.019720954429911</v>
      </c>
      <c r="AP321" s="20">
        <v>1.0204581225271265</v>
      </c>
      <c r="AQ321" s="20">
        <v>13.082035814955317</v>
      </c>
      <c r="AR321" s="21">
        <v>1.9967527987662981</v>
      </c>
      <c r="AS321" s="20">
        <v>25.597906519067955</v>
      </c>
      <c r="AT321" s="20">
        <v>147.82700470899508</v>
      </c>
      <c r="AU321" s="22">
        <v>11379.957125506227</v>
      </c>
      <c r="AV321" s="22">
        <v>6143.0415785843561</v>
      </c>
      <c r="AW321" s="22">
        <v>5236.9155469218713</v>
      </c>
      <c r="AX321" s="23">
        <v>1.8524955398606795</v>
      </c>
      <c r="AY321" s="22">
        <v>5889.0536759536226</v>
      </c>
      <c r="AZ321" s="23">
        <v>1.9323914760657122</v>
      </c>
      <c r="BA321" s="47">
        <f>AY321/'Annual Investment'!$C$2</f>
        <v>1.3590420347832255E-4</v>
      </c>
      <c r="BB321" s="15">
        <v>23.032185192845656</v>
      </c>
      <c r="BC321" s="20">
        <v>1.0673786697038035</v>
      </c>
      <c r="BD321" s="20">
        <v>13.683546318005158</v>
      </c>
      <c r="BE321" s="21">
        <v>3.0641314684701015</v>
      </c>
      <c r="BF321" s="20">
        <v>39.281452837073111</v>
      </c>
      <c r="BG321" s="20">
        <v>154.62407339345827</v>
      </c>
      <c r="BH321" s="22">
        <v>12516.722917670239</v>
      </c>
      <c r="BI321" s="22">
        <v>6425.4979242523705</v>
      </c>
      <c r="BJ321" s="22">
        <v>6091.2249934178681</v>
      </c>
      <c r="BK321" s="23">
        <v>1.9479771163612358</v>
      </c>
      <c r="BL321" s="22">
        <v>6013.8220280465594</v>
      </c>
      <c r="BM321" s="23">
        <v>2.0813257956913613</v>
      </c>
      <c r="BN321" s="47">
        <f>BL321/'Annual Investment'!$D$2</f>
        <v>1.3693875061316423E-4</v>
      </c>
    </row>
    <row r="322" spans="1:66" x14ac:dyDescent="0.25">
      <c r="A322" t="s">
        <v>316</v>
      </c>
      <c r="B322" t="s">
        <v>204</v>
      </c>
      <c r="C322" t="s">
        <v>71</v>
      </c>
      <c r="D322" t="s">
        <v>50</v>
      </c>
      <c r="E322" s="15">
        <v>11.3</v>
      </c>
      <c r="F322" s="16">
        <v>145.53</v>
      </c>
      <c r="G322" s="17">
        <v>48.16</v>
      </c>
      <c r="H322" s="16">
        <v>145.53</v>
      </c>
      <c r="I322" s="37">
        <v>48.16</v>
      </c>
      <c r="J322" s="38">
        <v>43.836800000000004</v>
      </c>
      <c r="K322" s="39">
        <v>0.76355710270822696</v>
      </c>
      <c r="L322" s="38">
        <v>30.834659110797663</v>
      </c>
      <c r="M322" s="38">
        <v>0</v>
      </c>
      <c r="N322" s="38">
        <v>64.306559110797664</v>
      </c>
      <c r="O322" s="38">
        <v>10.364899999999999</v>
      </c>
      <c r="P322" s="38">
        <v>74.671459110797656</v>
      </c>
      <c r="Q322" s="18">
        <v>172.65176012937408</v>
      </c>
      <c r="R322" s="18">
        <v>0</v>
      </c>
      <c r="S322" s="18">
        <v>172.65176012937408</v>
      </c>
      <c r="T322" s="19">
        <v>0.88</v>
      </c>
      <c r="U322" s="19">
        <v>2.4873817247462768</v>
      </c>
      <c r="V322" s="19">
        <v>2.6848234848314911</v>
      </c>
      <c r="W322" s="18">
        <v>0.47150430561832779</v>
      </c>
      <c r="X322" s="18">
        <v>5.735561863806924E-2</v>
      </c>
      <c r="Y322" s="18">
        <v>1.4247928072391036</v>
      </c>
      <c r="AA322" t="s">
        <v>316</v>
      </c>
      <c r="AB322" s="15">
        <v>438.89062882454249</v>
      </c>
      <c r="AC322" s="20">
        <v>19.808877488910724</v>
      </c>
      <c r="AD322" s="20">
        <v>59.85851206314738</v>
      </c>
      <c r="AE322" s="21">
        <v>19.808877488910724</v>
      </c>
      <c r="AF322" s="20">
        <v>59.85851206314738</v>
      </c>
      <c r="AG322" s="20">
        <v>676.4011863135654</v>
      </c>
      <c r="AH322" s="22">
        <v>75775.239570845064</v>
      </c>
      <c r="AI322" s="22">
        <v>30463.856358265417</v>
      </c>
      <c r="AJ322" s="22">
        <v>45311.383212579647</v>
      </c>
      <c r="AK322" s="23">
        <v>2.4873817247462768</v>
      </c>
      <c r="AL322" s="22">
        <v>28223.5461656806</v>
      </c>
      <c r="AM322" s="23">
        <v>2.6848234848314911</v>
      </c>
      <c r="AN322" s="47">
        <f>AL322/'Annual Investment'!$B$2</f>
        <v>6.738424376069289E-4</v>
      </c>
      <c r="AO322" s="15">
        <v>458.74418655062311</v>
      </c>
      <c r="AP322" s="20">
        <v>20.704947413593874</v>
      </c>
      <c r="AQ322" s="20">
        <v>62.566258245438469</v>
      </c>
      <c r="AR322" s="21">
        <v>40.513824902504602</v>
      </c>
      <c r="AS322" s="20">
        <v>122.42477030858583</v>
      </c>
      <c r="AT322" s="20">
        <v>706.99871817345468</v>
      </c>
      <c r="AU322" s="22">
        <v>81801.738583865081</v>
      </c>
      <c r="AV322" s="22">
        <v>31841.912509493104</v>
      </c>
      <c r="AW322" s="22">
        <v>49959.826074371973</v>
      </c>
      <c r="AX322" s="23">
        <v>2.5689957712017875</v>
      </c>
      <c r="AY322" s="22">
        <v>28165.039319778192</v>
      </c>
      <c r="AZ322" s="23">
        <v>2.9043715385982742</v>
      </c>
      <c r="BA322" s="47">
        <f>AY322/'Annual Investment'!$C$2</f>
        <v>6.4997662533110778E-4</v>
      </c>
      <c r="BB322" s="15">
        <v>479.8371915176179</v>
      </c>
      <c r="BC322" s="20">
        <v>21.65695851572935</v>
      </c>
      <c r="BD322" s="20">
        <v>65.443047607850758</v>
      </c>
      <c r="BE322" s="21">
        <v>62.170783418233945</v>
      </c>
      <c r="BF322" s="20">
        <v>187.86781791643662</v>
      </c>
      <c r="BG322" s="20">
        <v>739.50643796871361</v>
      </c>
      <c r="BH322" s="22">
        <v>88786.523310887438</v>
      </c>
      <c r="BI322" s="22">
        <v>33305.999986593451</v>
      </c>
      <c r="BJ322" s="22">
        <v>55480.523324293987</v>
      </c>
      <c r="BK322" s="23">
        <v>2.6657816413446938</v>
      </c>
      <c r="BL322" s="22">
        <v>28761.757525440065</v>
      </c>
      <c r="BM322" s="23">
        <v>3.0869644607898126</v>
      </c>
      <c r="BN322" s="47">
        <f>BL322/'Annual Investment'!$D$2</f>
        <v>6.5492445945426368E-4</v>
      </c>
    </row>
    <row r="323" spans="1:66" x14ac:dyDescent="0.25">
      <c r="A323" t="s">
        <v>104</v>
      </c>
      <c r="B323" t="s">
        <v>204</v>
      </c>
      <c r="C323" t="s">
        <v>71</v>
      </c>
      <c r="D323" t="s">
        <v>45</v>
      </c>
      <c r="E323" s="15">
        <v>17.100000000000001</v>
      </c>
      <c r="F323" s="16">
        <v>893.91818181818189</v>
      </c>
      <c r="G323" s="17">
        <v>204.09090909090909</v>
      </c>
      <c r="H323" s="16">
        <v>893.91818181818189</v>
      </c>
      <c r="I323" s="37">
        <v>204.09090909090909</v>
      </c>
      <c r="J323" s="38">
        <v>354.04599999999999</v>
      </c>
      <c r="K323" s="39">
        <v>0.59117474451060037</v>
      </c>
      <c r="L323" s="38">
        <v>189.40192681445532</v>
      </c>
      <c r="M323" s="38">
        <v>0</v>
      </c>
      <c r="N323" s="38">
        <v>398.70498040945535</v>
      </c>
      <c r="O323" s="38">
        <v>144.74294640499997</v>
      </c>
      <c r="P323" s="38">
        <v>543.44792681445529</v>
      </c>
      <c r="Q323" s="18">
        <v>1257.875654636302</v>
      </c>
      <c r="R323" s="18">
        <v>0</v>
      </c>
      <c r="S323" s="18">
        <v>1257.875654636302</v>
      </c>
      <c r="T323" s="19">
        <v>0.88</v>
      </c>
      <c r="U323" s="19">
        <v>2.5109182595854733</v>
      </c>
      <c r="V323" s="19">
        <v>3.1549032905094641</v>
      </c>
      <c r="W323" s="18">
        <v>0.47592312775787715</v>
      </c>
      <c r="X323" s="18">
        <v>4.4982889512007081E-2</v>
      </c>
      <c r="Y323" s="18">
        <v>2.0845432995795017</v>
      </c>
      <c r="AA323" t="s">
        <v>104</v>
      </c>
      <c r="AB323" s="15">
        <v>263.33437729472553</v>
      </c>
      <c r="AC323" s="20">
        <v>50.367256828682336</v>
      </c>
      <c r="AD323" s="20">
        <v>220.6085849096286</v>
      </c>
      <c r="AE323" s="21">
        <v>50.367256828682336</v>
      </c>
      <c r="AF323" s="20">
        <v>220.6085849096286</v>
      </c>
      <c r="AG323" s="20">
        <v>3772.406801954648</v>
      </c>
      <c r="AH323" s="22">
        <v>331241.9022278458</v>
      </c>
      <c r="AI323" s="22">
        <v>131920.62344655156</v>
      </c>
      <c r="AJ323" s="22">
        <v>199321.27878129424</v>
      </c>
      <c r="AK323" s="23">
        <v>2.5109182595854733</v>
      </c>
      <c r="AL323" s="22">
        <v>104992.72774042966</v>
      </c>
      <c r="AM323" s="23">
        <v>3.1549032905094641</v>
      </c>
      <c r="AN323" s="47">
        <f>AL323/'Annual Investment'!$B$2</f>
        <v>2.5067209902078467E-3</v>
      </c>
      <c r="AO323" s="15">
        <v>275.24651193037386</v>
      </c>
      <c r="AP323" s="20">
        <v>52.645658724914959</v>
      </c>
      <c r="AQ323" s="20">
        <v>230.58798521512756</v>
      </c>
      <c r="AR323" s="21">
        <v>103.01291555359728</v>
      </c>
      <c r="AS323" s="20">
        <v>451.19657012475614</v>
      </c>
      <c r="AT323" s="20">
        <v>3943.0545471786795</v>
      </c>
      <c r="AU323" s="22">
        <v>359775.75306461198</v>
      </c>
      <c r="AV323" s="22">
        <v>137888.1550839238</v>
      </c>
      <c r="AW323" s="22">
        <v>221887.59798068818</v>
      </c>
      <c r="AX323" s="23">
        <v>2.6091853418855249</v>
      </c>
      <c r="AY323" s="22">
        <v>104732.5955436315</v>
      </c>
      <c r="AZ323" s="23">
        <v>3.4351841582569178</v>
      </c>
      <c r="BA323" s="47">
        <f>AY323/'Annual Investment'!$C$2</f>
        <v>2.4169587778922201E-3</v>
      </c>
      <c r="BB323" s="15">
        <v>287.90231491057074</v>
      </c>
      <c r="BC323" s="20">
        <v>55.06630006170235</v>
      </c>
      <c r="BD323" s="20">
        <v>241.19039427025632</v>
      </c>
      <c r="BE323" s="21">
        <v>158.07921561529963</v>
      </c>
      <c r="BF323" s="20">
        <v>692.38696439501234</v>
      </c>
      <c r="BG323" s="20">
        <v>4124.355742021382</v>
      </c>
      <c r="BH323" s="22">
        <v>392432.7574452408</v>
      </c>
      <c r="BI323" s="22">
        <v>144228.23660505278</v>
      </c>
      <c r="BJ323" s="22">
        <v>248204.52084018802</v>
      </c>
      <c r="BK323" s="23">
        <v>2.7209148962963376</v>
      </c>
      <c r="BL323" s="22">
        <v>106928.23895914484</v>
      </c>
      <c r="BM323" s="23">
        <v>3.6700572389972823</v>
      </c>
      <c r="BN323" s="47">
        <f>BL323/'Annual Investment'!$D$2</f>
        <v>2.4348275323151621E-3</v>
      </c>
    </row>
    <row r="324" spans="1:66" x14ac:dyDescent="0.25">
      <c r="A324" t="s">
        <v>105</v>
      </c>
      <c r="B324" t="s">
        <v>204</v>
      </c>
      <c r="C324" t="s">
        <v>71</v>
      </c>
      <c r="D324" t="s">
        <v>45</v>
      </c>
      <c r="E324" s="15">
        <v>17.100000000000001</v>
      </c>
      <c r="F324" s="16">
        <v>2819.1272727272726</v>
      </c>
      <c r="G324" s="17">
        <v>643.63636363636363</v>
      </c>
      <c r="H324" s="16">
        <v>2819.1272727272726</v>
      </c>
      <c r="I324" s="37">
        <v>643.63636363636363</v>
      </c>
      <c r="J324" s="38">
        <v>1797.0959999999998</v>
      </c>
      <c r="K324" s="39">
        <v>0.3822534021554776</v>
      </c>
      <c r="L324" s="38">
        <v>597.31208990928451</v>
      </c>
      <c r="M324" s="38">
        <v>0</v>
      </c>
      <c r="N324" s="38">
        <v>1284.2581499092846</v>
      </c>
      <c r="O324" s="38">
        <v>1110.1499399999998</v>
      </c>
      <c r="P324" s="38">
        <v>2394.4080899092842</v>
      </c>
      <c r="Q324" s="18">
        <v>3966.9307950222801</v>
      </c>
      <c r="R324" s="18">
        <v>0</v>
      </c>
      <c r="S324" s="18">
        <v>3966.9307950222801</v>
      </c>
      <c r="T324" s="19">
        <v>0.88</v>
      </c>
      <c r="U324" s="19">
        <v>1.8207315355048816</v>
      </c>
      <c r="V324" s="19">
        <v>3.0888889397373029</v>
      </c>
      <c r="W324" s="18">
        <v>0.48609434365761889</v>
      </c>
      <c r="X324" s="18">
        <v>4.5944243676862083E-2</v>
      </c>
      <c r="Y324" s="18">
        <v>2.1290932252203709</v>
      </c>
      <c r="AA324" t="s">
        <v>105</v>
      </c>
      <c r="AB324" s="15">
        <v>3.51112503059634</v>
      </c>
      <c r="AC324" s="20">
        <v>2.1178926702127443</v>
      </c>
      <c r="AD324" s="20">
        <v>9.2763698955318219</v>
      </c>
      <c r="AE324" s="21">
        <v>2.1178926702127443</v>
      </c>
      <c r="AF324" s="20">
        <v>9.2763698955318219</v>
      </c>
      <c r="AG324" s="20">
        <v>158.62592521359414</v>
      </c>
      <c r="AH324" s="22">
        <v>13928.390009046167</v>
      </c>
      <c r="AI324" s="22">
        <v>7649.8867281847124</v>
      </c>
      <c r="AJ324" s="22">
        <v>6278.5032808614542</v>
      </c>
      <c r="AK324" s="23">
        <v>1.8207315355048816</v>
      </c>
      <c r="AL324" s="22">
        <v>4509.1909358938356</v>
      </c>
      <c r="AM324" s="23">
        <v>3.0888889397373029</v>
      </c>
      <c r="AN324" s="47">
        <f>AL324/'Annual Investment'!$B$2</f>
        <v>1.0765777603001998E-4</v>
      </c>
      <c r="AO324" s="15">
        <v>3.6699534924049848</v>
      </c>
      <c r="AP324" s="20">
        <v>2.213697186473039</v>
      </c>
      <c r="AQ324" s="20">
        <v>9.695993676751911</v>
      </c>
      <c r="AR324" s="21">
        <v>4.3315898566857829</v>
      </c>
      <c r="AS324" s="20">
        <v>18.972363572283733</v>
      </c>
      <c r="AT324" s="20">
        <v>165.80149187245769</v>
      </c>
      <c r="AU324" s="22">
        <v>15128.209839331568</v>
      </c>
      <c r="AV324" s="22">
        <v>7995.9352828388837</v>
      </c>
      <c r="AW324" s="22">
        <v>7132.2745564926845</v>
      </c>
      <c r="AX324" s="23">
        <v>1.89198752918876</v>
      </c>
      <c r="AY324" s="22">
        <v>4493.9450657142879</v>
      </c>
      <c r="AZ324" s="23">
        <v>3.3663539758750973</v>
      </c>
      <c r="BA324" s="47">
        <f>AY324/'Annual Investment'!$C$2</f>
        <v>1.0370868703830234E-4</v>
      </c>
      <c r="BB324" s="15">
        <v>3.8386975321409427</v>
      </c>
      <c r="BC324" s="20">
        <v>2.315482728652428</v>
      </c>
      <c r="BD324" s="20">
        <v>10.141814351497635</v>
      </c>
      <c r="BE324" s="21">
        <v>6.6470725853382113</v>
      </c>
      <c r="BF324" s="20">
        <v>29.114177923781366</v>
      </c>
      <c r="BG324" s="20">
        <v>173.42502541060955</v>
      </c>
      <c r="BH324" s="22">
        <v>16501.404143799879</v>
      </c>
      <c r="BI324" s="22">
        <v>8363.587468046635</v>
      </c>
      <c r="BJ324" s="22">
        <v>8137.8166757532435</v>
      </c>
      <c r="BK324" s="23">
        <v>1.9730055083233176</v>
      </c>
      <c r="BL324" s="22">
        <v>4585.9249195709317</v>
      </c>
      <c r="BM324" s="23">
        <v>3.5982717626663159</v>
      </c>
      <c r="BN324" s="47">
        <f>BL324/'Annual Investment'!$D$2</f>
        <v>1.0442457824043827E-4</v>
      </c>
    </row>
    <row r="325" spans="1:66" x14ac:dyDescent="0.25">
      <c r="A325" t="s">
        <v>106</v>
      </c>
      <c r="B325" t="s">
        <v>204</v>
      </c>
      <c r="C325" t="s">
        <v>71</v>
      </c>
      <c r="D325" t="s">
        <v>45</v>
      </c>
      <c r="E325" s="15">
        <v>11.4</v>
      </c>
      <c r="F325" s="16">
        <v>76.356944999999996</v>
      </c>
      <c r="G325" s="17">
        <v>10.7585163</v>
      </c>
      <c r="H325" s="16">
        <v>76.356944999999996</v>
      </c>
      <c r="I325" s="37">
        <v>10.7585163</v>
      </c>
      <c r="J325" s="38">
        <v>22.876000000000001</v>
      </c>
      <c r="K325" s="39">
        <v>0.77593329253365972</v>
      </c>
      <c r="L325" s="38">
        <v>16.178385005269881</v>
      </c>
      <c r="M325" s="38">
        <v>0</v>
      </c>
      <c r="N325" s="38">
        <v>33.928635005269882</v>
      </c>
      <c r="O325" s="38">
        <v>5.12575</v>
      </c>
      <c r="P325" s="38">
        <v>39.054385005269879</v>
      </c>
      <c r="Q325" s="18">
        <v>67.539458874504191</v>
      </c>
      <c r="R325" s="18">
        <v>0</v>
      </c>
      <c r="S325" s="18">
        <v>67.539458874504191</v>
      </c>
      <c r="T325" s="19">
        <v>0.88</v>
      </c>
      <c r="U325" s="19">
        <v>1.8601163880541676</v>
      </c>
      <c r="V325" s="19">
        <v>1.9906329524902431</v>
      </c>
      <c r="W325" s="18">
        <v>0.47413363331004166</v>
      </c>
      <c r="X325" s="18">
        <v>5.7338588511411923E-2</v>
      </c>
      <c r="Y325" s="18">
        <v>3.3650918725015102</v>
      </c>
      <c r="AA325" t="s">
        <v>106</v>
      </c>
      <c r="AB325" s="15">
        <v>52.6668754589451</v>
      </c>
      <c r="AC325" s="20">
        <v>0.531015277448046</v>
      </c>
      <c r="AD325" s="20">
        <v>3.7688007531540562</v>
      </c>
      <c r="AE325" s="21">
        <v>0.531015277448046</v>
      </c>
      <c r="AF325" s="20">
        <v>3.7688007531540562</v>
      </c>
      <c r="AG325" s="20">
        <v>42.964328585956245</v>
      </c>
      <c r="AH325" s="22">
        <v>3557.0922691080568</v>
      </c>
      <c r="AI325" s="22">
        <v>1912.2955380383823</v>
      </c>
      <c r="AJ325" s="22">
        <v>1644.7967310696745</v>
      </c>
      <c r="AK325" s="23">
        <v>1.8601163880541676</v>
      </c>
      <c r="AL325" s="22">
        <v>1786.9151943145539</v>
      </c>
      <c r="AM325" s="23">
        <v>1.9906329524902431</v>
      </c>
      <c r="AN325" s="47">
        <f>AL325/'Annual Investment'!$B$2</f>
        <v>4.2662934107052226E-5</v>
      </c>
      <c r="AO325" s="15">
        <v>55.049302386074778</v>
      </c>
      <c r="AP325" s="20">
        <v>0.55503616504931708</v>
      </c>
      <c r="AQ325" s="20">
        <v>3.9392853759659796</v>
      </c>
      <c r="AR325" s="21">
        <v>1.0860514424973631</v>
      </c>
      <c r="AS325" s="20">
        <v>7.7080861291200353</v>
      </c>
      <c r="AT325" s="20">
        <v>44.907853286012177</v>
      </c>
      <c r="AU325" s="22">
        <v>3883.5942097598872</v>
      </c>
      <c r="AV325" s="22">
        <v>1998.7997086912246</v>
      </c>
      <c r="AW325" s="22">
        <v>1884.7945010686626</v>
      </c>
      <c r="AX325" s="23">
        <v>1.9429631657805222</v>
      </c>
      <c r="AY325" s="22">
        <v>1782.779089718957</v>
      </c>
      <c r="AZ325" s="23">
        <v>2.1783934039590456</v>
      </c>
      <c r="BA325" s="47">
        <f>AY325/'Annual Investment'!$C$2</f>
        <v>4.1141953444129527E-5</v>
      </c>
      <c r="BB325" s="15">
        <v>57.580462982114142</v>
      </c>
      <c r="BC325" s="20">
        <v>0.58055666411934725</v>
      </c>
      <c r="BD325" s="20">
        <v>4.1204132647495708</v>
      </c>
      <c r="BE325" s="21">
        <v>1.6666081066167104</v>
      </c>
      <c r="BF325" s="20">
        <v>11.828499393869608</v>
      </c>
      <c r="BG325" s="20">
        <v>46.972711218145108</v>
      </c>
      <c r="BH325" s="22">
        <v>4250.1523651815414</v>
      </c>
      <c r="BI325" s="22">
        <v>2090.7042895437144</v>
      </c>
      <c r="BJ325" s="22">
        <v>2159.4480756378271</v>
      </c>
      <c r="BK325" s="23">
        <v>2.0328806835275186</v>
      </c>
      <c r="BL325" s="22">
        <v>1820.3133450352648</v>
      </c>
      <c r="BM325" s="23">
        <v>2.3348465673634906</v>
      </c>
      <c r="BN325" s="47">
        <f>BL325/'Annual Investment'!$D$2</f>
        <v>4.1449752591792036E-5</v>
      </c>
    </row>
    <row r="326" spans="1:66" x14ac:dyDescent="0.25">
      <c r="A326" t="s">
        <v>107</v>
      </c>
      <c r="B326" t="s">
        <v>204</v>
      </c>
      <c r="C326" t="s">
        <v>79</v>
      </c>
      <c r="D326" t="s">
        <v>45</v>
      </c>
      <c r="E326" s="15">
        <v>25</v>
      </c>
      <c r="F326" s="16">
        <v>33285</v>
      </c>
      <c r="G326" s="17">
        <v>12505.861664712778</v>
      </c>
      <c r="H326" s="16">
        <v>33285</v>
      </c>
      <c r="I326" s="37">
        <v>12505.861664712778</v>
      </c>
      <c r="J326" s="38">
        <v>11736.45</v>
      </c>
      <c r="K326" s="39">
        <v>0.63144586395375091</v>
      </c>
      <c r="L326" s="38">
        <v>7052.3715282271714</v>
      </c>
      <c r="M326" s="38">
        <v>0</v>
      </c>
      <c r="N326" s="38">
        <v>14463.304338227172</v>
      </c>
      <c r="O326" s="38">
        <v>4325.5171900000005</v>
      </c>
      <c r="P326" s="38">
        <v>18788.82152822717</v>
      </c>
      <c r="Q326" s="18">
        <v>73234.167455619172</v>
      </c>
      <c r="R326" s="18">
        <v>0</v>
      </c>
      <c r="S326" s="18">
        <v>73234.167455619172</v>
      </c>
      <c r="T326" s="19">
        <v>0.88</v>
      </c>
      <c r="U326" s="19">
        <v>4.2135950375662832</v>
      </c>
      <c r="V326" s="19">
        <v>5.0634464810408462</v>
      </c>
      <c r="W326" s="18">
        <v>0.46366240504169615</v>
      </c>
      <c r="X326" s="18">
        <v>3.6704727893882863E-2</v>
      </c>
      <c r="Y326" s="18">
        <v>1.2340615597371802</v>
      </c>
      <c r="AA326" t="s">
        <v>107</v>
      </c>
      <c r="AB326" s="15">
        <v>1.75556251529817</v>
      </c>
      <c r="AC326" s="20">
        <v>20.575339004116323</v>
      </c>
      <c r="AD326" s="20">
        <v>54.76233282544797</v>
      </c>
      <c r="AE326" s="21">
        <v>20.575339004116323</v>
      </c>
      <c r="AF326" s="20">
        <v>54.76233282544797</v>
      </c>
      <c r="AG326" s="20">
        <v>1369.0583206361991</v>
      </c>
      <c r="AH326" s="22">
        <v>128567.15922415418</v>
      </c>
      <c r="AI326" s="22">
        <v>30512.462179662351</v>
      </c>
      <c r="AJ326" s="22">
        <v>98054.697044491826</v>
      </c>
      <c r="AK326" s="23">
        <v>4.2135950375662832</v>
      </c>
      <c r="AL326" s="22">
        <v>25391.234943541029</v>
      </c>
      <c r="AM326" s="23">
        <v>5.0634464810408462</v>
      </c>
      <c r="AN326" s="47">
        <f>AL326/'Annual Investment'!$B$2</f>
        <v>6.0622047802806015E-4</v>
      </c>
      <c r="AO326" s="15">
        <v>1.8349767462024924</v>
      </c>
      <c r="AP326" s="20">
        <v>21.506080409431693</v>
      </c>
      <c r="AQ326" s="20">
        <v>57.239549390487717</v>
      </c>
      <c r="AR326" s="21">
        <v>42.081419413548012</v>
      </c>
      <c r="AS326" s="20">
        <v>112.00188221593569</v>
      </c>
      <c r="AT326" s="20">
        <v>1430.9887347621932</v>
      </c>
      <c r="AU326" s="22">
        <v>138434.69054076917</v>
      </c>
      <c r="AV326" s="22">
        <v>31892.717052889446</v>
      </c>
      <c r="AW326" s="22">
        <v>106541.97348787972</v>
      </c>
      <c r="AX326" s="23">
        <v>4.3406364629013989</v>
      </c>
      <c r="AY326" s="22">
        <v>25357.315014416563</v>
      </c>
      <c r="AZ326" s="23">
        <v>5.4593591814458264</v>
      </c>
      <c r="BA326" s="47">
        <f>AY326/'Annual Investment'!$C$2</f>
        <v>5.8518157398610392E-4</v>
      </c>
      <c r="BB326" s="15">
        <v>1.9193487660704713</v>
      </c>
      <c r="BC326" s="20">
        <v>22.494927514629119</v>
      </c>
      <c r="BD326" s="20">
        <v>59.871417292030849</v>
      </c>
      <c r="BE326" s="21">
        <v>64.576346928177145</v>
      </c>
      <c r="BF326" s="20">
        <v>171.87329950796652</v>
      </c>
      <c r="BG326" s="20">
        <v>1496.7854323007712</v>
      </c>
      <c r="BH326" s="22">
        <v>149646.53452017024</v>
      </c>
      <c r="BI326" s="22">
        <v>33359.140517055392</v>
      </c>
      <c r="BJ326" s="22">
        <v>116287.39400311485</v>
      </c>
      <c r="BK326" s="23">
        <v>4.485922964461901</v>
      </c>
      <c r="BL326" s="22">
        <v>25904.799498664364</v>
      </c>
      <c r="BM326" s="23">
        <v>5.7767879858667088</v>
      </c>
      <c r="BN326" s="47">
        <f>BL326/'Annual Investment'!$D$2</f>
        <v>5.8986961398056151E-4</v>
      </c>
    </row>
    <row r="327" spans="1:66" x14ac:dyDescent="0.25">
      <c r="A327" t="s">
        <v>109</v>
      </c>
      <c r="B327" t="s">
        <v>204</v>
      </c>
      <c r="C327" t="s">
        <v>99</v>
      </c>
      <c r="D327" t="s">
        <v>45</v>
      </c>
      <c r="E327" s="15">
        <v>10</v>
      </c>
      <c r="F327" s="16">
        <v>2688.9520000000002</v>
      </c>
      <c r="G327" s="17">
        <v>660</v>
      </c>
      <c r="H327" s="16">
        <v>2688.9520000000002</v>
      </c>
      <c r="I327" s="37">
        <v>660</v>
      </c>
      <c r="J327" s="38">
        <v>1012.1300000000001</v>
      </c>
      <c r="K327" s="39">
        <v>0.79701777439656951</v>
      </c>
      <c r="L327" s="38">
        <v>569.73076537688178</v>
      </c>
      <c r="M327" s="38">
        <v>0</v>
      </c>
      <c r="N327" s="38">
        <v>1376.4163653768819</v>
      </c>
      <c r="O327" s="38">
        <v>205.44440000000009</v>
      </c>
      <c r="P327" s="38">
        <v>1581.860765376882</v>
      </c>
      <c r="Q327" s="18">
        <v>2550.4919605862096</v>
      </c>
      <c r="R327" s="18">
        <v>0</v>
      </c>
      <c r="S327" s="18">
        <v>2550.4919605862096</v>
      </c>
      <c r="T327" s="19">
        <v>0.88</v>
      </c>
      <c r="U327" s="19">
        <v>1.7464276497050135</v>
      </c>
      <c r="V327" s="19">
        <v>1.8529945042377127</v>
      </c>
      <c r="W327" s="18">
        <v>0.54619748743650953</v>
      </c>
      <c r="X327" s="18">
        <v>7.2250161899466897E-2</v>
      </c>
      <c r="Y327" s="18">
        <v>2.2253012518748143</v>
      </c>
      <c r="AA327" t="s">
        <v>109</v>
      </c>
      <c r="AB327" s="15">
        <v>87.778125764908495</v>
      </c>
      <c r="AC327" s="20">
        <v>54.293434977911453</v>
      </c>
      <c r="AD327" s="20">
        <v>221.20066753140148</v>
      </c>
      <c r="AE327" s="21">
        <v>54.293434977911453</v>
      </c>
      <c r="AF327" s="20">
        <v>221.20066753140148</v>
      </c>
      <c r="AG327" s="20">
        <v>2212.006675314015</v>
      </c>
      <c r="AH327" s="22">
        <v>223877.40407872436</v>
      </c>
      <c r="AI327" s="22">
        <v>128191.62827417394</v>
      </c>
      <c r="AJ327" s="22">
        <v>95685.775804550416</v>
      </c>
      <c r="AK327" s="23">
        <v>1.7464276497050135</v>
      </c>
      <c r="AL327" s="22">
        <v>120819.24882493018</v>
      </c>
      <c r="AM327" s="23">
        <v>1.8529945042377127</v>
      </c>
      <c r="AN327" s="47">
        <f>AL327/'Annual Investment'!$B$2</f>
        <v>2.88458213791101E-3</v>
      </c>
      <c r="AO327" s="15">
        <v>91.748837310124628</v>
      </c>
      <c r="AP327" s="20">
        <v>56.749440585431714</v>
      </c>
      <c r="AQ327" s="20">
        <v>231.20685115314816</v>
      </c>
      <c r="AR327" s="21">
        <v>111.04287556334317</v>
      </c>
      <c r="AS327" s="20">
        <v>452.40751868454964</v>
      </c>
      <c r="AT327" s="20">
        <v>2312.0685115314818</v>
      </c>
      <c r="AU327" s="22">
        <v>242948.46513937908</v>
      </c>
      <c r="AV327" s="22">
        <v>133990.4759250292</v>
      </c>
      <c r="AW327" s="22">
        <v>108957.98921434989</v>
      </c>
      <c r="AX327" s="23">
        <v>1.8131771192104313</v>
      </c>
      <c r="AY327" s="22">
        <v>131218.76556961128</v>
      </c>
      <c r="AZ327" s="23">
        <v>1.8514765329848759</v>
      </c>
      <c r="BA327" s="47">
        <f>AY327/'Annual Investment'!$C$2</f>
        <v>3.0281914204592481E-3</v>
      </c>
      <c r="BB327" s="15">
        <v>95.967438303523565</v>
      </c>
      <c r="BC327" s="20">
        <v>59.358773340454192</v>
      </c>
      <c r="BD327" s="20">
        <v>241.83771559297119</v>
      </c>
      <c r="BE327" s="21">
        <v>170.40164890379734</v>
      </c>
      <c r="BF327" s="20">
        <v>694.24523427752081</v>
      </c>
      <c r="BG327" s="20">
        <v>2418.377155929712</v>
      </c>
      <c r="BH327" s="22">
        <v>265064.66033029382</v>
      </c>
      <c r="BI327" s="22">
        <v>140151.34260645305</v>
      </c>
      <c r="BJ327" s="22">
        <v>124913.31772384077</v>
      </c>
      <c r="BK327" s="23">
        <v>1.8912744994145301</v>
      </c>
      <c r="BL327" s="22">
        <v>139832.70767910016</v>
      </c>
      <c r="BM327" s="23">
        <v>1.8955841214101814</v>
      </c>
      <c r="BN327" s="47">
        <f>BL327/'Annual Investment'!$D$2</f>
        <v>3.1840842969960174E-3</v>
      </c>
    </row>
    <row r="328" spans="1:66" x14ac:dyDescent="0.25">
      <c r="A328" t="s">
        <v>110</v>
      </c>
      <c r="B328" t="s">
        <v>204</v>
      </c>
      <c r="C328" t="s">
        <v>73</v>
      </c>
      <c r="D328" t="s">
        <v>45</v>
      </c>
      <c r="E328" s="15">
        <v>15</v>
      </c>
      <c r="F328" s="16">
        <v>11434</v>
      </c>
      <c r="G328" s="17">
        <v>3290</v>
      </c>
      <c r="H328" s="16">
        <v>11434</v>
      </c>
      <c r="I328" s="37">
        <v>3290</v>
      </c>
      <c r="J328" s="38">
        <v>4625.7400000000007</v>
      </c>
      <c r="K328" s="39">
        <v>0.74154621747006955</v>
      </c>
      <c r="L328" s="38">
        <v>2422.6172766636464</v>
      </c>
      <c r="M328" s="38">
        <v>0</v>
      </c>
      <c r="N328" s="38">
        <v>5852.8172766636462</v>
      </c>
      <c r="O328" s="38">
        <v>1195.5400000000009</v>
      </c>
      <c r="P328" s="38">
        <v>7048.3572766636471</v>
      </c>
      <c r="Q328" s="18">
        <v>15838.915099067321</v>
      </c>
      <c r="R328" s="18">
        <v>0</v>
      </c>
      <c r="S328" s="18">
        <v>15838.915099067321</v>
      </c>
      <c r="T328" s="19">
        <v>0.88</v>
      </c>
      <c r="U328" s="19">
        <v>2.4392823361595588</v>
      </c>
      <c r="V328" s="19">
        <v>2.7062035854459774</v>
      </c>
      <c r="W328" s="18">
        <v>0.54619748743650942</v>
      </c>
      <c r="X328" s="18">
        <v>5.5564327237925808E-2</v>
      </c>
      <c r="Y328" s="18">
        <v>1.8982437906836014</v>
      </c>
      <c r="AA328" t="s">
        <v>110</v>
      </c>
      <c r="AB328" s="15">
        <v>1.75556251529817</v>
      </c>
      <c r="AC328" s="20">
        <v>5.412890941737234</v>
      </c>
      <c r="AD328" s="20">
        <v>18.811852592043625</v>
      </c>
      <c r="AE328" s="21">
        <v>5.412890941737234</v>
      </c>
      <c r="AF328" s="20">
        <v>18.811852592043625</v>
      </c>
      <c r="AG328" s="20">
        <v>282.17778888065436</v>
      </c>
      <c r="AH328" s="22">
        <v>27806.205630912787</v>
      </c>
      <c r="AI328" s="22">
        <v>11399.338739397948</v>
      </c>
      <c r="AJ328" s="22">
        <v>16406.866891514837</v>
      </c>
      <c r="AK328" s="23">
        <v>2.4392823361595588</v>
      </c>
      <c r="AL328" s="22">
        <v>10274.986619800216</v>
      </c>
      <c r="AM328" s="23">
        <v>2.7062035854459774</v>
      </c>
      <c r="AN328" s="47">
        <f>AL328/'Annual Investment'!$B$2</f>
        <v>2.4531722518568189E-4</v>
      </c>
      <c r="AO328" s="15">
        <v>1.8349767462024924</v>
      </c>
      <c r="AP328" s="20">
        <v>5.6577472583657675</v>
      </c>
      <c r="AQ328" s="20">
        <v>19.662821322843218</v>
      </c>
      <c r="AR328" s="21">
        <v>11.070638200103</v>
      </c>
      <c r="AS328" s="20">
        <v>38.474673914886843</v>
      </c>
      <c r="AT328" s="20">
        <v>294.94231984264826</v>
      </c>
      <c r="AU328" s="22">
        <v>30126.348392786986</v>
      </c>
      <c r="AV328" s="22">
        <v>11914.996661527473</v>
      </c>
      <c r="AW328" s="22">
        <v>18211.351731259514</v>
      </c>
      <c r="AX328" s="23">
        <v>2.5284395160648634</v>
      </c>
      <c r="AY328" s="22">
        <v>11159.406084771577</v>
      </c>
      <c r="AZ328" s="23">
        <v>2.6996372534465074</v>
      </c>
      <c r="BA328" s="47">
        <f>AY328/'Annual Investment'!$C$2</f>
        <v>2.5753037392657835E-4</v>
      </c>
      <c r="BB328" s="15">
        <v>1.9193487660704713</v>
      </c>
      <c r="BC328" s="20">
        <v>5.9178898269725542</v>
      </c>
      <c r="BD328" s="20">
        <v>20.566915587113733</v>
      </c>
      <c r="BE328" s="21">
        <v>16.988528027075557</v>
      </c>
      <c r="BF328" s="20">
        <v>59.041589502000583</v>
      </c>
      <c r="BG328" s="20">
        <v>308.50373380670601</v>
      </c>
      <c r="BH328" s="22">
        <v>32799.685774578677</v>
      </c>
      <c r="BI328" s="22">
        <v>12462.84683844866</v>
      </c>
      <c r="BJ328" s="22">
        <v>20336.838936130014</v>
      </c>
      <c r="BK328" s="23">
        <v>2.6317972289757745</v>
      </c>
      <c r="BL328" s="22">
        <v>11891.972631737801</v>
      </c>
      <c r="BM328" s="23">
        <v>2.7581366683473094</v>
      </c>
      <c r="BN328" s="47">
        <f>BL328/'Annual Investment'!$D$2</f>
        <v>2.7078817213436654E-4</v>
      </c>
    </row>
    <row r="329" spans="1:66" x14ac:dyDescent="0.25">
      <c r="A329" t="s">
        <v>111</v>
      </c>
      <c r="B329" t="s">
        <v>204</v>
      </c>
      <c r="C329" t="s">
        <v>71</v>
      </c>
      <c r="D329" t="s">
        <v>45</v>
      </c>
      <c r="E329" s="15">
        <v>22.7</v>
      </c>
      <c r="F329" s="16">
        <v>387.69230769230768</v>
      </c>
      <c r="G329" s="17">
        <v>75.604395604395606</v>
      </c>
      <c r="H329" s="16">
        <v>387.69230769230768</v>
      </c>
      <c r="I329" s="37">
        <v>75.604395604395606</v>
      </c>
      <c r="J329" s="38">
        <v>222.11</v>
      </c>
      <c r="K329" s="39">
        <v>0.45255562559092344</v>
      </c>
      <c r="L329" s="38">
        <v>82.14361401477899</v>
      </c>
      <c r="M329" s="38">
        <v>0</v>
      </c>
      <c r="N329" s="38">
        <v>182.660744014779</v>
      </c>
      <c r="O329" s="38">
        <v>121.59287</v>
      </c>
      <c r="P329" s="38">
        <v>304.25361401477903</v>
      </c>
      <c r="Q329" s="18">
        <v>638.26871616197764</v>
      </c>
      <c r="R329" s="18">
        <v>0</v>
      </c>
      <c r="S329" s="18">
        <v>638.26871616197764</v>
      </c>
      <c r="T329" s="19">
        <v>0.88</v>
      </c>
      <c r="U329" s="19">
        <v>2.2992354619759223</v>
      </c>
      <c r="V329" s="19">
        <v>3.494285099979312</v>
      </c>
      <c r="W329" s="18">
        <v>0.50273712621491862</v>
      </c>
      <c r="X329" s="18">
        <v>4.141313997798101E-2</v>
      </c>
      <c r="Y329" s="18">
        <v>2.5779892169858036</v>
      </c>
      <c r="AA329" t="s">
        <v>111</v>
      </c>
      <c r="AB329" s="15">
        <v>351.11250305963398</v>
      </c>
      <c r="AC329" s="20">
        <v>24.877711132069987</v>
      </c>
      <c r="AD329" s="20">
        <v>127.57058847956817</v>
      </c>
      <c r="AE329" s="21">
        <v>24.877711132069987</v>
      </c>
      <c r="AF329" s="20">
        <v>127.57058847956817</v>
      </c>
      <c r="AG329" s="20">
        <v>2895.8523584861978</v>
      </c>
      <c r="AH329" s="22">
        <v>224104.12655629101</v>
      </c>
      <c r="AI329" s="22">
        <v>97468.976215119736</v>
      </c>
      <c r="AJ329" s="22">
        <v>126635.15034117128</v>
      </c>
      <c r="AK329" s="23">
        <v>2.2992354619759223</v>
      </c>
      <c r="AL329" s="22">
        <v>64134.471041764111</v>
      </c>
      <c r="AM329" s="23">
        <v>3.494285099979312</v>
      </c>
      <c r="AN329" s="47">
        <f>AL329/'Annual Investment'!$B$2</f>
        <v>1.5312224781294124E-3</v>
      </c>
      <c r="AO329" s="15">
        <v>366.99534924049851</v>
      </c>
      <c r="AP329" s="20">
        <v>26.003073674843176</v>
      </c>
      <c r="AQ329" s="20">
        <v>133.3413429140214</v>
      </c>
      <c r="AR329" s="21">
        <v>50.880784806913162</v>
      </c>
      <c r="AS329" s="20">
        <v>260.91193139358955</v>
      </c>
      <c r="AT329" s="20">
        <v>3026.8484841482859</v>
      </c>
      <c r="AU329" s="22">
        <v>243464.7684858529</v>
      </c>
      <c r="AV329" s="22">
        <v>101878.06089066078</v>
      </c>
      <c r="AW329" s="22">
        <v>141586.70759519213</v>
      </c>
      <c r="AX329" s="23">
        <v>2.3897664164137171</v>
      </c>
      <c r="AY329" s="22">
        <v>63827.876652754625</v>
      </c>
      <c r="AZ329" s="23">
        <v>3.8143955471115563</v>
      </c>
      <c r="BA329" s="47">
        <f>AY329/'Annual Investment'!$C$2</f>
        <v>1.4729831333725393E-3</v>
      </c>
      <c r="BB329" s="15">
        <v>383.86975321409426</v>
      </c>
      <c r="BC329" s="20">
        <v>27.198692013474851</v>
      </c>
      <c r="BD329" s="20">
        <v>139.47236253421406</v>
      </c>
      <c r="BE329" s="21">
        <v>78.07947682038801</v>
      </c>
      <c r="BF329" s="20">
        <v>400.38429392780364</v>
      </c>
      <c r="BG329" s="20">
        <v>3166.0226295266598</v>
      </c>
      <c r="BH329" s="22">
        <v>265246.69676651183</v>
      </c>
      <c r="BI329" s="22">
        <v>106562.40241998358</v>
      </c>
      <c r="BJ329" s="22">
        <v>158684.29434652824</v>
      </c>
      <c r="BK329" s="23">
        <v>2.4891208413369093</v>
      </c>
      <c r="BL329" s="22">
        <v>65085.045263348802</v>
      </c>
      <c r="BM329" s="23">
        <v>4.0753862226455215</v>
      </c>
      <c r="BN329" s="47">
        <f>BL329/'Annual Investment'!$D$2</f>
        <v>1.4820300202430974E-3</v>
      </c>
    </row>
    <row r="330" spans="1:66" x14ac:dyDescent="0.25">
      <c r="A330" t="s">
        <v>317</v>
      </c>
      <c r="B330" t="s">
        <v>204</v>
      </c>
      <c r="C330" t="s">
        <v>71</v>
      </c>
      <c r="D330" t="s">
        <v>45</v>
      </c>
      <c r="E330" s="15">
        <v>22.7</v>
      </c>
      <c r="F330" s="16">
        <v>904.61538461538464</v>
      </c>
      <c r="G330" s="17">
        <v>176.41025641025641</v>
      </c>
      <c r="H330" s="16">
        <v>904.61538461538464</v>
      </c>
      <c r="I330" s="37">
        <v>176.41025641025641</v>
      </c>
      <c r="J330" s="38">
        <v>343.14000000000004</v>
      </c>
      <c r="K330" s="39">
        <v>0.68351101591187269</v>
      </c>
      <c r="L330" s="38">
        <v>191.66843270115098</v>
      </c>
      <c r="M330" s="38">
        <v>0</v>
      </c>
      <c r="N330" s="38">
        <v>426.20840270115099</v>
      </c>
      <c r="O330" s="38">
        <v>108.60003000000003</v>
      </c>
      <c r="P330" s="38">
        <v>534.80843270115099</v>
      </c>
      <c r="Q330" s="18">
        <v>1489.2936710446147</v>
      </c>
      <c r="R330" s="18">
        <v>0</v>
      </c>
      <c r="S330" s="18">
        <v>1489.2936710446147</v>
      </c>
      <c r="T330" s="19">
        <v>0.88</v>
      </c>
      <c r="U330" s="19">
        <v>3.0170142518930634</v>
      </c>
      <c r="V330" s="19">
        <v>3.4942850999793134</v>
      </c>
      <c r="W330" s="18">
        <v>0.50273712621491862</v>
      </c>
      <c r="X330" s="18">
        <v>4.1413139977980996E-2</v>
      </c>
      <c r="Y330" s="18">
        <v>2.5779892169858036</v>
      </c>
      <c r="AA330" t="s">
        <v>317</v>
      </c>
      <c r="AB330" s="15">
        <v>70.22250061192679</v>
      </c>
      <c r="AC330" s="20">
        <v>11.609598528299324</v>
      </c>
      <c r="AD330" s="20">
        <v>59.532941290465146</v>
      </c>
      <c r="AE330" s="21">
        <v>11.609598528299324</v>
      </c>
      <c r="AF330" s="20">
        <v>59.532941290465146</v>
      </c>
      <c r="AG330" s="20">
        <v>1351.3977672935582</v>
      </c>
      <c r="AH330" s="22">
        <v>104581.92572626915</v>
      </c>
      <c r="AI330" s="22">
        <v>34664.047629423003</v>
      </c>
      <c r="AJ330" s="22">
        <v>69917.878096846151</v>
      </c>
      <c r="AK330" s="23">
        <v>3.0170142518930634</v>
      </c>
      <c r="AL330" s="22">
        <v>29929.419819489915</v>
      </c>
      <c r="AM330" s="23">
        <v>3.4942850999793134</v>
      </c>
      <c r="AN330" s="47">
        <f>AL330/'Annual Investment'!$B$2</f>
        <v>7.1457048979372564E-4</v>
      </c>
      <c r="AO330" s="15">
        <v>73.3990698480997</v>
      </c>
      <c r="AP330" s="20">
        <v>12.134767714926813</v>
      </c>
      <c r="AQ330" s="20">
        <v>62.225960026543312</v>
      </c>
      <c r="AR330" s="21">
        <v>23.744366243226139</v>
      </c>
      <c r="AS330" s="20">
        <v>121.75890131700845</v>
      </c>
      <c r="AT330" s="20">
        <v>1412.5292926025325</v>
      </c>
      <c r="AU330" s="22">
        <v>113616.89196006466</v>
      </c>
      <c r="AV330" s="22">
        <v>36232.102687863284</v>
      </c>
      <c r="AW330" s="22">
        <v>77384.789272201378</v>
      </c>
      <c r="AX330" s="23">
        <v>3.1358072960563526</v>
      </c>
      <c r="AY330" s="22">
        <v>29786.342437952157</v>
      </c>
      <c r="AZ330" s="23">
        <v>3.8143955471115554</v>
      </c>
      <c r="BA330" s="47">
        <f>AY330/'Annual Investment'!$C$2</f>
        <v>6.8739212890718505E-4</v>
      </c>
      <c r="BB330" s="15">
        <v>76.773950642818861</v>
      </c>
      <c r="BC330" s="20">
        <v>12.692722939621596</v>
      </c>
      <c r="BD330" s="20">
        <v>65.087102515966563</v>
      </c>
      <c r="BE330" s="21">
        <v>36.437089182847728</v>
      </c>
      <c r="BF330" s="20">
        <v>186.84600383297499</v>
      </c>
      <c r="BG330" s="20">
        <v>1477.4772271124405</v>
      </c>
      <c r="BH330" s="22">
        <v>123781.79182437219</v>
      </c>
      <c r="BI330" s="22">
        <v>37898.050604732256</v>
      </c>
      <c r="BJ330" s="22">
        <v>85883.741219639938</v>
      </c>
      <c r="BK330" s="23">
        <v>3.2661783350121918</v>
      </c>
      <c r="BL330" s="22">
        <v>30373.021122896109</v>
      </c>
      <c r="BM330" s="23">
        <v>4.0753862226455206</v>
      </c>
      <c r="BN330" s="47">
        <f>BL330/'Annual Investment'!$D$2</f>
        <v>6.9161400944677887E-4</v>
      </c>
    </row>
    <row r="331" spans="1:66" x14ac:dyDescent="0.25">
      <c r="A331" t="s">
        <v>115</v>
      </c>
      <c r="B331" t="s">
        <v>204</v>
      </c>
      <c r="C331" t="s">
        <v>73</v>
      </c>
      <c r="D331" t="s">
        <v>45</v>
      </c>
      <c r="E331" s="15">
        <v>15</v>
      </c>
      <c r="F331" s="16">
        <v>13512.72</v>
      </c>
      <c r="G331" s="17">
        <v>3877</v>
      </c>
      <c r="H331" s="16">
        <v>13512.72</v>
      </c>
      <c r="I331" s="37">
        <v>3877</v>
      </c>
      <c r="J331" s="38">
        <v>4426.24</v>
      </c>
      <c r="K331" s="39">
        <v>0.91585996240601508</v>
      </c>
      <c r="L331" s="38" t="s">
        <v>51</v>
      </c>
      <c r="M331" s="38">
        <v>0</v>
      </c>
      <c r="N331" s="38" t="s">
        <v>51</v>
      </c>
      <c r="O331" s="38">
        <v>372.42399999999998</v>
      </c>
      <c r="P331" s="38" t="s">
        <v>51</v>
      </c>
      <c r="Q331" s="18">
        <v>18696.945414388887</v>
      </c>
      <c r="R331" s="18">
        <v>0</v>
      </c>
      <c r="S331" s="18">
        <v>18696.945414388887</v>
      </c>
      <c r="T331" s="19">
        <v>0.88</v>
      </c>
      <c r="U331" s="19" t="s">
        <v>51</v>
      </c>
      <c r="V331" s="19" t="s">
        <v>51</v>
      </c>
      <c r="W331" s="18" t="s">
        <v>51</v>
      </c>
      <c r="X331" s="18">
        <v>0</v>
      </c>
      <c r="Y331" s="18" t="s">
        <v>51</v>
      </c>
      <c r="AA331" t="s">
        <v>115</v>
      </c>
      <c r="AB331" s="15">
        <v>0</v>
      </c>
      <c r="AC331" s="20">
        <v>0</v>
      </c>
      <c r="AD331" s="20">
        <v>0</v>
      </c>
      <c r="AE331" s="21">
        <v>0</v>
      </c>
      <c r="AF331" s="20">
        <v>0</v>
      </c>
      <c r="AG331" s="20">
        <v>0</v>
      </c>
      <c r="AH331" s="22">
        <v>0</v>
      </c>
      <c r="AI331" s="22" t="s">
        <v>51</v>
      </c>
      <c r="AJ331" s="22" t="s">
        <v>51</v>
      </c>
      <c r="AK331" s="23" t="s">
        <v>51</v>
      </c>
      <c r="AL331" s="22">
        <v>0</v>
      </c>
      <c r="AM331" s="23" t="s">
        <v>51</v>
      </c>
      <c r="AN331" s="47">
        <f>AL331/'Annual Investment'!$B$2</f>
        <v>0</v>
      </c>
      <c r="AO331" s="15">
        <v>1.8349767462024924</v>
      </c>
      <c r="AP331" s="20">
        <v>6.667199428779357</v>
      </c>
      <c r="AQ331" s="20">
        <v>23.237554569320455</v>
      </c>
      <c r="AR331" s="21">
        <v>6.667199428779357</v>
      </c>
      <c r="AS331" s="20">
        <v>23.237554569320455</v>
      </c>
      <c r="AT331" s="20">
        <v>348.56331853980674</v>
      </c>
      <c r="AU331" s="22">
        <v>35563.850420220951</v>
      </c>
      <c r="AV331" s="22">
        <v>12401.03760288597</v>
      </c>
      <c r="AW331" s="22">
        <v>23162.812817334983</v>
      </c>
      <c r="AX331" s="23">
        <v>2.8678124814285324</v>
      </c>
      <c r="AY331" s="22">
        <v>13188.204459490516</v>
      </c>
      <c r="AZ331" s="23">
        <v>2.696640814863045</v>
      </c>
      <c r="BA331" s="47">
        <f>AY331/'Annual Investment'!$C$2</f>
        <v>3.0434981934276311E-4</v>
      </c>
      <c r="BB331" s="15">
        <v>3.8386975321409427</v>
      </c>
      <c r="BC331" s="20">
        <v>13.947512984299451</v>
      </c>
      <c r="BD331" s="20">
        <v>48.612029314728623</v>
      </c>
      <c r="BE331" s="21">
        <v>20.614712413078806</v>
      </c>
      <c r="BF331" s="20">
        <v>71.849583884049082</v>
      </c>
      <c r="BG331" s="20">
        <v>729.18043972092937</v>
      </c>
      <c r="BH331" s="22">
        <v>77442.000582817491</v>
      </c>
      <c r="BI331" s="22">
        <v>25942.471772845151</v>
      </c>
      <c r="BJ331" s="22">
        <v>51499.52880997234</v>
      </c>
      <c r="BK331" s="23">
        <v>2.9851434844338391</v>
      </c>
      <c r="BL331" s="22">
        <v>28107.905618390068</v>
      </c>
      <c r="BM331" s="23">
        <v>2.7551679457806979</v>
      </c>
      <c r="BN331" s="47">
        <f>BL331/'Annual Investment'!$D$2</f>
        <v>6.4003581412690181E-4</v>
      </c>
    </row>
    <row r="332" spans="1:66" x14ac:dyDescent="0.25">
      <c r="A332" t="s">
        <v>119</v>
      </c>
      <c r="B332" t="s">
        <v>204</v>
      </c>
      <c r="C332" t="s">
        <v>71</v>
      </c>
      <c r="D332" t="s">
        <v>45</v>
      </c>
      <c r="E332" s="15">
        <v>11.4</v>
      </c>
      <c r="F332" s="16">
        <v>74.001282051282061</v>
      </c>
      <c r="G332" s="17">
        <v>13.597085470085474</v>
      </c>
      <c r="H332" s="16">
        <v>74.001282051282061</v>
      </c>
      <c r="I332" s="37">
        <v>13.597085470085474</v>
      </c>
      <c r="J332" s="38">
        <v>70.490000000000009</v>
      </c>
      <c r="K332" s="39">
        <v>0.7939660471934552</v>
      </c>
      <c r="L332" s="38">
        <v>15.679270980645036</v>
      </c>
      <c r="M332" s="38">
        <v>0</v>
      </c>
      <c r="N332" s="38">
        <v>71.645937647311698</v>
      </c>
      <c r="O332" s="38">
        <v>14.523333333333348</v>
      </c>
      <c r="P332" s="38">
        <v>86.169270980645052</v>
      </c>
      <c r="Q332" s="18">
        <v>70.628198082983118</v>
      </c>
      <c r="R332" s="18">
        <v>0</v>
      </c>
      <c r="S332" s="18">
        <v>70.628198082983118</v>
      </c>
      <c r="T332" s="19">
        <v>0.88</v>
      </c>
      <c r="U332" s="19">
        <v>0.90886333838555855</v>
      </c>
      <c r="V332" s="19">
        <v>0.98579487410244315</v>
      </c>
      <c r="W332" s="18">
        <v>1.033083076185523</v>
      </c>
      <c r="X332" s="18">
        <v>0.12493424056413752</v>
      </c>
      <c r="Y332" s="18">
        <v>5.6224896336354657</v>
      </c>
      <c r="AA332" t="s">
        <v>119</v>
      </c>
      <c r="AB332" s="15">
        <v>35.111250305963395</v>
      </c>
      <c r="AC332" s="20">
        <v>0.4474136217328426</v>
      </c>
      <c r="AD332" s="20">
        <v>2.4350204820202235</v>
      </c>
      <c r="AE332" s="21">
        <v>0.4474136217328426</v>
      </c>
      <c r="AF332" s="20">
        <v>2.4350204820202235</v>
      </c>
      <c r="AG332" s="20">
        <v>27.75923349503055</v>
      </c>
      <c r="AH332" s="22">
        <v>2479.8443415507845</v>
      </c>
      <c r="AI332" s="22">
        <v>2728.5117979957326</v>
      </c>
      <c r="AJ332" s="22">
        <v>-248.66745644494813</v>
      </c>
      <c r="AK332" s="23">
        <v>0.90886333838555855</v>
      </c>
      <c r="AL332" s="22">
        <v>2515.5784501402072</v>
      </c>
      <c r="AM332" s="23">
        <v>0.98579487410244315</v>
      </c>
      <c r="AN332" s="47">
        <f>AL332/'Annual Investment'!$B$2</f>
        <v>6.0059905473365262E-5</v>
      </c>
      <c r="AO332" s="15">
        <v>36.69953492404985</v>
      </c>
      <c r="AP332" s="20">
        <v>0.46765272364827432</v>
      </c>
      <c r="AQ332" s="20">
        <v>2.5451705206151551</v>
      </c>
      <c r="AR332" s="21">
        <v>0.91506634538111686</v>
      </c>
      <c r="AS332" s="20">
        <v>4.9801910026353777</v>
      </c>
      <c r="AT332" s="20">
        <v>29.01494393501277</v>
      </c>
      <c r="AU332" s="22">
        <v>2698.9028323321836</v>
      </c>
      <c r="AV332" s="22">
        <v>2851.9381437185452</v>
      </c>
      <c r="AW332" s="22">
        <v>-153.03531138636163</v>
      </c>
      <c r="AX332" s="23">
        <v>0.94633989109356209</v>
      </c>
      <c r="AY332" s="22">
        <v>2450.768187556771</v>
      </c>
      <c r="AZ332" s="23">
        <v>1.1012477010413553</v>
      </c>
      <c r="BA332" s="47">
        <f>AY332/'Annual Investment'!$C$2</f>
        <v>5.6557422765548278E-5</v>
      </c>
      <c r="BB332" s="15">
        <v>38.38697532140943</v>
      </c>
      <c r="BC332" s="20">
        <v>0.48915534212702239</v>
      </c>
      <c r="BD332" s="20">
        <v>2.6621971685970145</v>
      </c>
      <c r="BE332" s="21">
        <v>1.4042216875081392</v>
      </c>
      <c r="BF332" s="20">
        <v>7.642388171232394</v>
      </c>
      <c r="BG332" s="20">
        <v>30.349047722005963</v>
      </c>
      <c r="BH332" s="22">
        <v>2946.4804086117206</v>
      </c>
      <c r="BI332" s="22">
        <v>2983.0699317491249</v>
      </c>
      <c r="BJ332" s="22">
        <v>-36.589523137404285</v>
      </c>
      <c r="BK332" s="23">
        <v>0.98773427241916856</v>
      </c>
      <c r="BL332" s="22">
        <v>2470.045920500304</v>
      </c>
      <c r="BM332" s="23">
        <v>1.1928848707456075</v>
      </c>
      <c r="BN332" s="47">
        <f>BL332/'Annual Investment'!$D$2</f>
        <v>5.6244597983277084E-5</v>
      </c>
    </row>
    <row r="333" spans="1:66" x14ac:dyDescent="0.25">
      <c r="A333" t="s">
        <v>120</v>
      </c>
      <c r="B333" t="s">
        <v>204</v>
      </c>
      <c r="C333" t="s">
        <v>71</v>
      </c>
      <c r="D333" t="s">
        <v>50</v>
      </c>
      <c r="E333" s="15">
        <v>20.399999999999999</v>
      </c>
      <c r="F333" s="16">
        <v>146.19039749999999</v>
      </c>
      <c r="G333" s="17">
        <v>20.597887650000001</v>
      </c>
      <c r="H333" s="16">
        <v>146.19039749999999</v>
      </c>
      <c r="I333" s="37">
        <v>26.225314999999998</v>
      </c>
      <c r="J333" s="38">
        <v>196.84</v>
      </c>
      <c r="K333" s="39">
        <v>0.17725972871367607</v>
      </c>
      <c r="L333" s="38">
        <v>30.974583056308024</v>
      </c>
      <c r="M333" s="38">
        <v>0</v>
      </c>
      <c r="N333" s="38">
        <v>65.866388056308026</v>
      </c>
      <c r="O333" s="38">
        <v>161.948195</v>
      </c>
      <c r="P333" s="38">
        <v>227.81458305630804</v>
      </c>
      <c r="Q333" s="18">
        <v>211.69000485896774</v>
      </c>
      <c r="R333" s="18">
        <v>0</v>
      </c>
      <c r="S333" s="18">
        <v>211.69000485896774</v>
      </c>
      <c r="T333" s="19">
        <v>0.88</v>
      </c>
      <c r="U333" s="19">
        <v>1.0367113126093195</v>
      </c>
      <c r="V333" s="19">
        <v>3.2139306724698136</v>
      </c>
      <c r="W333" s="18">
        <v>0.48075955182220848</v>
      </c>
      <c r="X333" s="18">
        <v>4.1562011187775458E-2</v>
      </c>
      <c r="Y333" s="18">
        <v>3.4121183286874808</v>
      </c>
      <c r="AA333" t="s">
        <v>120</v>
      </c>
      <c r="AB333" s="15">
        <v>122.88937607087189</v>
      </c>
      <c r="AC333" s="20">
        <v>2.3722153080767279</v>
      </c>
      <c r="AD333" s="20">
        <v>16.836439965887561</v>
      </c>
      <c r="AE333" s="21">
        <v>2.3722153080767279</v>
      </c>
      <c r="AF333" s="20">
        <v>16.836439965887561</v>
      </c>
      <c r="AG333" s="20">
        <v>343.46337530410619</v>
      </c>
      <c r="AH333" s="22">
        <v>26014.452617558385</v>
      </c>
      <c r="AI333" s="22">
        <v>25093.246597340669</v>
      </c>
      <c r="AJ333" s="22">
        <v>921.20602021771629</v>
      </c>
      <c r="AK333" s="23">
        <v>1.0367113126093195</v>
      </c>
      <c r="AL333" s="22">
        <v>8094.2793322816215</v>
      </c>
      <c r="AM333" s="23">
        <v>3.2139306724698136</v>
      </c>
      <c r="AN333" s="47">
        <f>AL333/'Annual Investment'!$B$2</f>
        <v>1.9325243128265506E-4</v>
      </c>
      <c r="AO333" s="15">
        <v>128.44837223417446</v>
      </c>
      <c r="AP333" s="20">
        <v>2.4795243059556085</v>
      </c>
      <c r="AQ333" s="20">
        <v>17.598049375638865</v>
      </c>
      <c r="AR333" s="21">
        <v>4.8517396140323372</v>
      </c>
      <c r="AS333" s="20">
        <v>34.434489341526422</v>
      </c>
      <c r="AT333" s="20">
        <v>359.00020726303291</v>
      </c>
      <c r="AU333" s="22">
        <v>27500.146816901466</v>
      </c>
      <c r="AV333" s="22">
        <v>26228.359053920922</v>
      </c>
      <c r="AW333" s="22">
        <v>1271.7877629805444</v>
      </c>
      <c r="AX333" s="23">
        <v>1.0484890328200087</v>
      </c>
      <c r="AY333" s="22">
        <v>8070.7089780326933</v>
      </c>
      <c r="AZ333" s="23">
        <v>3.4074016163577325</v>
      </c>
      <c r="BA333" s="47">
        <f>AY333/'Annual Investment'!$C$2</f>
        <v>1.8625119340371209E-4</v>
      </c>
      <c r="BB333" s="15">
        <v>134.35441362493302</v>
      </c>
      <c r="BC333" s="20">
        <v>2.5935325485331626</v>
      </c>
      <c r="BD333" s="20">
        <v>18.407205663113277</v>
      </c>
      <c r="BE333" s="21">
        <v>7.4452721625654998</v>
      </c>
      <c r="BF333" s="20">
        <v>52.841695004639696</v>
      </c>
      <c r="BG333" s="20">
        <v>375.50699552751081</v>
      </c>
      <c r="BH333" s="22">
        <v>30086.876264687013</v>
      </c>
      <c r="BI333" s="22">
        <v>27434.335988387051</v>
      </c>
      <c r="BJ333" s="22">
        <v>2652.540276299962</v>
      </c>
      <c r="BK333" s="23">
        <v>1.096686877255669</v>
      </c>
      <c r="BL333" s="22">
        <v>8237.9789012770543</v>
      </c>
      <c r="BM333" s="23">
        <v>3.6522157467559104</v>
      </c>
      <c r="BN333" s="47">
        <f>BL333/'Annual Investment'!$D$2</f>
        <v>1.8758429049901932E-4</v>
      </c>
    </row>
    <row r="334" spans="1:66" x14ac:dyDescent="0.25">
      <c r="A334" t="s">
        <v>121</v>
      </c>
      <c r="B334" t="s">
        <v>204</v>
      </c>
      <c r="C334" t="s">
        <v>71</v>
      </c>
      <c r="D334" t="s">
        <v>50</v>
      </c>
      <c r="E334" s="15">
        <v>20.399999999999999</v>
      </c>
      <c r="F334" s="16">
        <v>116.13955499999999</v>
      </c>
      <c r="G334" s="17">
        <v>16.363793700000002</v>
      </c>
      <c r="H334" s="16">
        <v>116.13955499999999</v>
      </c>
      <c r="I334" s="37">
        <v>20.949659</v>
      </c>
      <c r="J334" s="38">
        <v>172.23500000000001</v>
      </c>
      <c r="K334" s="39">
        <v>0.16178988010566958</v>
      </c>
      <c r="L334" s="38">
        <v>24.607459545830661</v>
      </c>
      <c r="M334" s="38">
        <v>0</v>
      </c>
      <c r="N334" s="38">
        <v>52.473339545830669</v>
      </c>
      <c r="O334" s="38">
        <v>144.36912000000001</v>
      </c>
      <c r="P334" s="38">
        <v>196.84245954583068</v>
      </c>
      <c r="Q334" s="18">
        <v>168.307939639197</v>
      </c>
      <c r="R334" s="18">
        <v>0</v>
      </c>
      <c r="S334" s="18">
        <v>168.307939639197</v>
      </c>
      <c r="T334" s="19">
        <v>0.88</v>
      </c>
      <c r="U334" s="19">
        <v>0.95534920977154847</v>
      </c>
      <c r="V334" s="19">
        <v>3.2074943408584726</v>
      </c>
      <c r="W334" s="18">
        <v>0.48210481301739844</v>
      </c>
      <c r="X334" s="18">
        <v>4.1678309991684918E-2</v>
      </c>
      <c r="Y334" s="18">
        <v>3.4216661168979936</v>
      </c>
      <c r="AA334" t="s">
        <v>121</v>
      </c>
      <c r="AB334" s="15">
        <v>1053.3375091789021</v>
      </c>
      <c r="AC334" s="20">
        <v>16.153573986234679</v>
      </c>
      <c r="AD334" s="20">
        <v>114.64755232283767</v>
      </c>
      <c r="AE334" s="21">
        <v>16.153573986234679</v>
      </c>
      <c r="AF334" s="20">
        <v>114.64755232283767</v>
      </c>
      <c r="AG334" s="20">
        <v>2338.8100673858894</v>
      </c>
      <c r="AH334" s="22">
        <v>177285.06591458476</v>
      </c>
      <c r="AI334" s="22">
        <v>185570.95573144266</v>
      </c>
      <c r="AJ334" s="22">
        <v>-8285.8898168579035</v>
      </c>
      <c r="AK334" s="23">
        <v>0.95534920977154847</v>
      </c>
      <c r="AL334" s="22">
        <v>55272.136775504056</v>
      </c>
      <c r="AM334" s="23">
        <v>3.2074943408584726</v>
      </c>
      <c r="AN334" s="47">
        <f>AL334/'Annual Investment'!$B$2</f>
        <v>1.3196325918051442E-3</v>
      </c>
      <c r="AO334" s="15">
        <v>1100.9860477214954</v>
      </c>
      <c r="AP334" s="20">
        <v>16.884293424189309</v>
      </c>
      <c r="AQ334" s="20">
        <v>119.83372320165415</v>
      </c>
      <c r="AR334" s="21">
        <v>33.037867410423992</v>
      </c>
      <c r="AS334" s="20">
        <v>234.48127552449182</v>
      </c>
      <c r="AT334" s="20">
        <v>2444.6079533137458</v>
      </c>
      <c r="AU334" s="22">
        <v>187261.94655547079</v>
      </c>
      <c r="AV334" s="22">
        <v>193965.40172762502</v>
      </c>
      <c r="AW334" s="22">
        <v>-6703.4551721542375</v>
      </c>
      <c r="AX334" s="23">
        <v>0.96543994386397047</v>
      </c>
      <c r="AY334" s="22">
        <v>55104.593405357242</v>
      </c>
      <c r="AZ334" s="23">
        <v>3.3983001231484504</v>
      </c>
      <c r="BA334" s="47">
        <f>AY334/'Annual Investment'!$C$2</f>
        <v>1.2716722052188132E-3</v>
      </c>
      <c r="BB334" s="15">
        <v>1151.609259642283</v>
      </c>
      <c r="BC334" s="20">
        <v>17.66063129505914</v>
      </c>
      <c r="BD334" s="20">
        <v>125.343664020113</v>
      </c>
      <c r="BE334" s="21">
        <v>50.698498705483132</v>
      </c>
      <c r="BF334" s="20">
        <v>359.82493954460472</v>
      </c>
      <c r="BG334" s="20">
        <v>2557.0107460103063</v>
      </c>
      <c r="BH334" s="22">
        <v>204876.25221099445</v>
      </c>
      <c r="BI334" s="22">
        <v>202883.90860360148</v>
      </c>
      <c r="BJ334" s="22">
        <v>1992.343607392977</v>
      </c>
      <c r="BK334" s="23">
        <v>1.0098201164454381</v>
      </c>
      <c r="BL334" s="22">
        <v>56243.052561495562</v>
      </c>
      <c r="BM334" s="23">
        <v>3.642694393000538</v>
      </c>
      <c r="BN334" s="47">
        <f>BL334/'Annual Investment'!$D$2</f>
        <v>1.280691931441058E-3</v>
      </c>
    </row>
    <row r="335" spans="1:66" x14ac:dyDescent="0.25">
      <c r="A335" t="s">
        <v>122</v>
      </c>
      <c r="B335" t="s">
        <v>204</v>
      </c>
      <c r="C335" t="s">
        <v>71</v>
      </c>
      <c r="D335" t="s">
        <v>50</v>
      </c>
      <c r="E335" s="15">
        <v>20.399999999999999</v>
      </c>
      <c r="F335" s="16">
        <v>193.35204000000002</v>
      </c>
      <c r="G335" s="17">
        <v>27.242853600000004</v>
      </c>
      <c r="H335" s="16">
        <v>193.35204000000002</v>
      </c>
      <c r="I335" s="37">
        <v>34.9</v>
      </c>
      <c r="J335" s="38">
        <v>221.44500000000002</v>
      </c>
      <c r="K335" s="39">
        <v>0.20968953916322336</v>
      </c>
      <c r="L335" s="38">
        <v>40.967114971327668</v>
      </c>
      <c r="M335" s="38">
        <v>0</v>
      </c>
      <c r="N335" s="38">
        <v>87.401814971327667</v>
      </c>
      <c r="O335" s="38">
        <v>175.01030000000003</v>
      </c>
      <c r="P335" s="38">
        <v>262.4121149713277</v>
      </c>
      <c r="Q335" s="18">
        <v>280.22919913190555</v>
      </c>
      <c r="R335" s="18">
        <v>0</v>
      </c>
      <c r="S335" s="18">
        <v>280.22919913190555</v>
      </c>
      <c r="T335" s="19">
        <v>0.88</v>
      </c>
      <c r="U335" s="19">
        <v>1.1882239061808604</v>
      </c>
      <c r="V335" s="19">
        <v>3.2062171617813116</v>
      </c>
      <c r="W335" s="18">
        <v>0.48234148129069665</v>
      </c>
      <c r="X335" s="18">
        <v>4.1698770135191847E-2</v>
      </c>
      <c r="Y335" s="18">
        <v>3.4233458342329475</v>
      </c>
      <c r="AA335" t="s">
        <v>122</v>
      </c>
      <c r="AB335" s="15">
        <v>1931.118766827987</v>
      </c>
      <c r="AC335" s="20">
        <v>49.303603351478699</v>
      </c>
      <c r="AD335" s="20">
        <v>349.92488038621792</v>
      </c>
      <c r="AE335" s="21">
        <v>49.303603351478699</v>
      </c>
      <c r="AF335" s="20">
        <v>349.92488038621792</v>
      </c>
      <c r="AG335" s="20">
        <v>7138.4675598788435</v>
      </c>
      <c r="AH335" s="22">
        <v>541155.86545679986</v>
      </c>
      <c r="AI335" s="22">
        <v>455432.56842572748</v>
      </c>
      <c r="AJ335" s="22">
        <v>85723.297031072376</v>
      </c>
      <c r="AK335" s="23">
        <v>1.1882239061808604</v>
      </c>
      <c r="AL335" s="22">
        <v>168783.28514595819</v>
      </c>
      <c r="AM335" s="23">
        <v>3.2062171617813116</v>
      </c>
      <c r="AN335" s="47">
        <f>AL335/'Annual Investment'!$B$2</f>
        <v>4.0297324660200145E-3</v>
      </c>
      <c r="AO335" s="15">
        <v>2018.4744208227416</v>
      </c>
      <c r="AP335" s="20">
        <v>51.533890058360484</v>
      </c>
      <c r="AQ335" s="20">
        <v>365.75400353506734</v>
      </c>
      <c r="AR335" s="21">
        <v>100.83749340983918</v>
      </c>
      <c r="AS335" s="20">
        <v>715.67888392128521</v>
      </c>
      <c r="AT335" s="20">
        <v>7461.3816721153707</v>
      </c>
      <c r="AU335" s="22">
        <v>571557.02779238857</v>
      </c>
      <c r="AV335" s="22">
        <v>476034.41360933031</v>
      </c>
      <c r="AW335" s="22">
        <v>95522.614183058264</v>
      </c>
      <c r="AX335" s="23">
        <v>1.2006632534374948</v>
      </c>
      <c r="AY335" s="22">
        <v>168268.13183670896</v>
      </c>
      <c r="AZ335" s="23">
        <v>3.3967039483568993</v>
      </c>
      <c r="BA335" s="47">
        <f>AY335/'Annual Investment'!$C$2</f>
        <v>3.8831954480955206E-3</v>
      </c>
      <c r="BB335" s="15">
        <v>2111.2836426775184</v>
      </c>
      <c r="BC335" s="20">
        <v>53.903412399652559</v>
      </c>
      <c r="BD335" s="20">
        <v>382.57133057581444</v>
      </c>
      <c r="BE335" s="21">
        <v>154.74090580949175</v>
      </c>
      <c r="BF335" s="20">
        <v>1098.2502144970997</v>
      </c>
      <c r="BG335" s="20">
        <v>7804.4551437466134</v>
      </c>
      <c r="BH335" s="22">
        <v>625319.04603625799</v>
      </c>
      <c r="BI335" s="22">
        <v>497922.42122904974</v>
      </c>
      <c r="BJ335" s="22">
        <v>127396.62480720825</v>
      </c>
      <c r="BK335" s="23">
        <v>1.2558563731529664</v>
      </c>
      <c r="BL335" s="22">
        <v>171742.6106506862</v>
      </c>
      <c r="BM335" s="23">
        <v>3.6410244590267591</v>
      </c>
      <c r="BN335" s="47">
        <f>BL335/'Annual Investment'!$D$2</f>
        <v>3.9106941342571437E-3</v>
      </c>
    </row>
    <row r="336" spans="1:66" x14ac:dyDescent="0.25">
      <c r="A336" t="s">
        <v>176</v>
      </c>
      <c r="B336" t="s">
        <v>204</v>
      </c>
      <c r="C336" t="s">
        <v>69</v>
      </c>
      <c r="D336" t="s">
        <v>45</v>
      </c>
      <c r="E336" s="15">
        <v>12</v>
      </c>
      <c r="F336" s="16">
        <v>1854</v>
      </c>
      <c r="G336" s="17">
        <v>144</v>
      </c>
      <c r="H336" s="16">
        <v>1854</v>
      </c>
      <c r="I336" s="37">
        <v>144</v>
      </c>
      <c r="J336" s="38">
        <v>0</v>
      </c>
      <c r="K336" s="39" t="s">
        <v>51</v>
      </c>
      <c r="L336" s="38">
        <v>392.82249702067526</v>
      </c>
      <c r="M336" s="38">
        <v>0</v>
      </c>
      <c r="N336" s="38">
        <v>392.82249702067526</v>
      </c>
      <c r="O336" s="38">
        <v>0</v>
      </c>
      <c r="P336" s="38">
        <v>392.82249702067526</v>
      </c>
      <c r="Q336" s="18">
        <v>1513.5324834288369</v>
      </c>
      <c r="R336" s="18">
        <v>0</v>
      </c>
      <c r="S336" s="18">
        <v>1513.5324834288369</v>
      </c>
      <c r="T336" s="19">
        <v>0.88</v>
      </c>
      <c r="U336" s="19">
        <v>3.8529679305744442</v>
      </c>
      <c r="V336" s="19">
        <v>1.5948330921346572</v>
      </c>
      <c r="W336" s="18">
        <v>0.54619748743650953</v>
      </c>
      <c r="X336" s="18">
        <v>6.3817052667409446E-2</v>
      </c>
      <c r="Y336" s="18">
        <v>7.0322926507450596</v>
      </c>
      <c r="AA336" t="s">
        <v>176</v>
      </c>
      <c r="AB336" s="15">
        <v>1.75556251529817</v>
      </c>
      <c r="AC336" s="20">
        <v>0.23691680717634092</v>
      </c>
      <c r="AD336" s="20">
        <v>3.0503038923953891</v>
      </c>
      <c r="AE336" s="21">
        <v>0.23691680717634092</v>
      </c>
      <c r="AF336" s="20">
        <v>3.0503038923953891</v>
      </c>
      <c r="AG336" s="20">
        <v>36.60364670874467</v>
      </c>
      <c r="AH336" s="22">
        <v>2657.1008935938148</v>
      </c>
      <c r="AI336" s="22">
        <v>689.6244509353246</v>
      </c>
      <c r="AJ336" s="22">
        <v>1967.4764426584902</v>
      </c>
      <c r="AK336" s="23">
        <v>3.8529679305744442</v>
      </c>
      <c r="AL336" s="22">
        <v>1666.0683219441667</v>
      </c>
      <c r="AM336" s="23">
        <v>1.5948330921346572</v>
      </c>
      <c r="AN336" s="47">
        <f>AL336/'Annual Investment'!$B$2</f>
        <v>3.9777692451832624E-5</v>
      </c>
      <c r="AO336" s="15">
        <v>1.8349767462024924</v>
      </c>
      <c r="AP336" s="20">
        <v>0.24763392255461111</v>
      </c>
      <c r="AQ336" s="20">
        <v>3.1882867528906185</v>
      </c>
      <c r="AR336" s="21">
        <v>0.48455072973095203</v>
      </c>
      <c r="AS336" s="20">
        <v>6.238590645286008</v>
      </c>
      <c r="AT336" s="20">
        <v>38.25944103468742</v>
      </c>
      <c r="AU336" s="22">
        <v>2917.718841683456</v>
      </c>
      <c r="AV336" s="22">
        <v>720.82014741813691</v>
      </c>
      <c r="AW336" s="22">
        <v>2196.8986942653191</v>
      </c>
      <c r="AX336" s="23">
        <v>4.0477764836821786</v>
      </c>
      <c r="AY336" s="22">
        <v>1809.4751514051516</v>
      </c>
      <c r="AZ336" s="23">
        <v>1.6124669296606231</v>
      </c>
      <c r="BA336" s="47">
        <f>AY336/'Annual Investment'!$C$2</f>
        <v>4.1758029846062297E-5</v>
      </c>
      <c r="BB336" s="15">
        <v>1.9193487660704713</v>
      </c>
      <c r="BC336" s="20">
        <v>0.25902010184925467</v>
      </c>
      <c r="BD336" s="20">
        <v>3.3348838113091537</v>
      </c>
      <c r="BE336" s="21">
        <v>0.74357083158020665</v>
      </c>
      <c r="BF336" s="20">
        <v>9.5734744565951626</v>
      </c>
      <c r="BG336" s="20">
        <v>40.018605735709848</v>
      </c>
      <c r="BH336" s="22">
        <v>3193.7559598741063</v>
      </c>
      <c r="BI336" s="22">
        <v>753.96337494135435</v>
      </c>
      <c r="BJ336" s="22">
        <v>2439.7925849327521</v>
      </c>
      <c r="BK336" s="23">
        <v>4.2359563687328006</v>
      </c>
      <c r="BL336" s="22">
        <v>1928.2593369985902</v>
      </c>
      <c r="BM336" s="23">
        <v>1.6562896383249517</v>
      </c>
      <c r="BN336" s="47">
        <f>BL336/'Annual Investment'!$D$2</f>
        <v>4.3907755040853202E-5</v>
      </c>
    </row>
    <row r="337" spans="1:66" x14ac:dyDescent="0.25">
      <c r="A337" t="s">
        <v>123</v>
      </c>
      <c r="B337" t="s">
        <v>204</v>
      </c>
      <c r="C337" t="s">
        <v>71</v>
      </c>
      <c r="D337" t="s">
        <v>45</v>
      </c>
      <c r="E337" s="15">
        <v>11.3</v>
      </c>
      <c r="F337" s="16">
        <v>448.14</v>
      </c>
      <c r="G337" s="17">
        <v>63.141885714285721</v>
      </c>
      <c r="H337" s="16">
        <v>448.14</v>
      </c>
      <c r="I337" s="37">
        <v>63.141885714285721</v>
      </c>
      <c r="J337" s="38">
        <v>509.39000000000004</v>
      </c>
      <c r="K337" s="39">
        <v>0.19431932279785624</v>
      </c>
      <c r="L337" s="38">
        <v>94.951172499916609</v>
      </c>
      <c r="M337" s="38">
        <v>0</v>
      </c>
      <c r="N337" s="38">
        <v>193.93549233991661</v>
      </c>
      <c r="O337" s="38">
        <v>410.40568016000003</v>
      </c>
      <c r="P337" s="38">
        <v>604.34117249991664</v>
      </c>
      <c r="Q337" s="18">
        <v>393.51430834338873</v>
      </c>
      <c r="R337" s="18">
        <v>0</v>
      </c>
      <c r="S337" s="18">
        <v>393.51430834338873</v>
      </c>
      <c r="T337" s="19">
        <v>0.88</v>
      </c>
      <c r="U337" s="19">
        <v>0.72441807187907037</v>
      </c>
      <c r="V337" s="19">
        <v>2.0290989730423576</v>
      </c>
      <c r="W337" s="18">
        <v>0.46177084298733173</v>
      </c>
      <c r="X337" s="18">
        <v>5.6171602364963949E-2</v>
      </c>
      <c r="Y337" s="18">
        <v>3.2773488348562823</v>
      </c>
      <c r="AA337" t="s">
        <v>123</v>
      </c>
      <c r="AB337" s="15">
        <v>87.778125764908495</v>
      </c>
      <c r="AC337" s="20">
        <v>5.1942270703201334</v>
      </c>
      <c r="AD337" s="20">
        <v>36.865242350001878</v>
      </c>
      <c r="AE337" s="21">
        <v>5.1942270703201334</v>
      </c>
      <c r="AF337" s="20">
        <v>36.865242350001878</v>
      </c>
      <c r="AG337" s="20">
        <v>416.57723855502115</v>
      </c>
      <c r="AH337" s="22">
        <v>34541.948448056959</v>
      </c>
      <c r="AI337" s="22">
        <v>47682.339506603537</v>
      </c>
      <c r="AJ337" s="22">
        <v>-13140.391058546578</v>
      </c>
      <c r="AK337" s="23">
        <v>0.72441807187907037</v>
      </c>
      <c r="AL337" s="22">
        <v>17023.29403689265</v>
      </c>
      <c r="AM337" s="23">
        <v>2.0290989730423576</v>
      </c>
      <c r="AN337" s="47">
        <f>AL337/'Annual Investment'!$B$2</f>
        <v>4.0643432553021358E-4</v>
      </c>
      <c r="AO337" s="15">
        <v>91.748837310124628</v>
      </c>
      <c r="AP337" s="20">
        <v>5.4291919572651173</v>
      </c>
      <c r="AQ337" s="20">
        <v>38.532870157508135</v>
      </c>
      <c r="AR337" s="21">
        <v>10.62341902758525</v>
      </c>
      <c r="AS337" s="20">
        <v>75.398112507510007</v>
      </c>
      <c r="AT337" s="20">
        <v>435.42143277984195</v>
      </c>
      <c r="AU337" s="22">
        <v>37711.926571797019</v>
      </c>
      <c r="AV337" s="22">
        <v>49839.287087016295</v>
      </c>
      <c r="AW337" s="22">
        <v>-12127.360515219276</v>
      </c>
      <c r="AX337" s="23">
        <v>0.75667066637518998</v>
      </c>
      <c r="AY337" s="22">
        <v>17003.643217331886</v>
      </c>
      <c r="AZ337" s="23">
        <v>2.2178733163112416</v>
      </c>
      <c r="BA337" s="47">
        <f>AY337/'Annual Investment'!$C$2</f>
        <v>3.9240032691786767E-4</v>
      </c>
      <c r="BB337" s="15">
        <v>95.967438303523565</v>
      </c>
      <c r="BC337" s="20">
        <v>5.678825579398711</v>
      </c>
      <c r="BD337" s="20">
        <v>40.304607098168397</v>
      </c>
      <c r="BE337" s="21">
        <v>16.302244606983962</v>
      </c>
      <c r="BF337" s="20">
        <v>115.7027196056784</v>
      </c>
      <c r="BG337" s="20">
        <v>455.44206020930289</v>
      </c>
      <c r="BH337" s="22">
        <v>41297.328664505221</v>
      </c>
      <c r="BI337" s="22">
        <v>52130.891778473022</v>
      </c>
      <c r="BJ337" s="22">
        <v>-10833.563113967801</v>
      </c>
      <c r="BK337" s="23">
        <v>0.79218534837262422</v>
      </c>
      <c r="BL337" s="22">
        <v>17372.456968960316</v>
      </c>
      <c r="BM337" s="23">
        <v>2.377172597882494</v>
      </c>
      <c r="BN337" s="47">
        <f>BL337/'Annual Investment'!$D$2</f>
        <v>3.9558246674338825E-4</v>
      </c>
    </row>
    <row r="338" spans="1:66" x14ac:dyDescent="0.25">
      <c r="A338" t="s">
        <v>124</v>
      </c>
      <c r="B338" t="s">
        <v>204</v>
      </c>
      <c r="C338" t="s">
        <v>71</v>
      </c>
      <c r="D338" t="s">
        <v>45</v>
      </c>
      <c r="E338" s="15">
        <v>11.3</v>
      </c>
      <c r="F338" s="16">
        <v>85.146599999999992</v>
      </c>
      <c r="G338" s="17">
        <v>11.996958285714287</v>
      </c>
      <c r="H338" s="16">
        <v>85.146599999999992</v>
      </c>
      <c r="I338" s="37">
        <v>11.996958285714287</v>
      </c>
      <c r="J338" s="38">
        <v>54.53</v>
      </c>
      <c r="K338" s="39">
        <v>0.35851824683660372</v>
      </c>
      <c r="L338" s="38">
        <v>18.040722774984154</v>
      </c>
      <c r="M338" s="38">
        <v>0</v>
      </c>
      <c r="N338" s="38">
        <v>37.590722774984158</v>
      </c>
      <c r="O338" s="38">
        <v>34.980000000000004</v>
      </c>
      <c r="P338" s="38">
        <v>72.570722774984162</v>
      </c>
      <c r="Q338" s="18">
        <v>74.767718585243841</v>
      </c>
      <c r="R338" s="18">
        <v>0</v>
      </c>
      <c r="S338" s="18">
        <v>74.767718585243841</v>
      </c>
      <c r="T338" s="19">
        <v>0.88</v>
      </c>
      <c r="U338" s="19">
        <v>1.1323788686059673</v>
      </c>
      <c r="V338" s="19">
        <v>1.988993907693634</v>
      </c>
      <c r="W338" s="18">
        <v>0.47108175629003562</v>
      </c>
      <c r="X338" s="18">
        <v>5.7304218093385949E-2</v>
      </c>
      <c r="Y338" s="18">
        <v>3.3434316361580119</v>
      </c>
      <c r="AA338" t="s">
        <v>124</v>
      </c>
      <c r="AB338" s="15">
        <v>228.22312698876212</v>
      </c>
      <c r="AC338" s="20">
        <v>2.5659481727381466</v>
      </c>
      <c r="AD338" s="20">
        <v>18.211429720900927</v>
      </c>
      <c r="AE338" s="21">
        <v>2.5659481727381466</v>
      </c>
      <c r="AF338" s="20">
        <v>18.211429720900927</v>
      </c>
      <c r="AG338" s="20">
        <v>205.78915584618045</v>
      </c>
      <c r="AH338" s="22">
        <v>17063.722533340133</v>
      </c>
      <c r="AI338" s="22">
        <v>15068.916425777792</v>
      </c>
      <c r="AJ338" s="22">
        <v>1994.8061075623409</v>
      </c>
      <c r="AK338" s="23">
        <v>1.1323788686059673</v>
      </c>
      <c r="AL338" s="22">
        <v>8579.0722974745622</v>
      </c>
      <c r="AM338" s="23">
        <v>1.988993907693634</v>
      </c>
      <c r="AN338" s="47">
        <f>AL338/'Annual Investment'!$B$2</f>
        <v>2.0482695389872281E-4</v>
      </c>
      <c r="AO338" s="15">
        <v>238.546977006324</v>
      </c>
      <c r="AP338" s="20">
        <v>2.6820208268889676</v>
      </c>
      <c r="AQ338" s="20">
        <v>19.035237857809019</v>
      </c>
      <c r="AR338" s="21">
        <v>5.2479689996271137</v>
      </c>
      <c r="AS338" s="20">
        <v>37.246667578709953</v>
      </c>
      <c r="AT338" s="20">
        <v>215.09818779324183</v>
      </c>
      <c r="AU338" s="22">
        <v>18629.691726467725</v>
      </c>
      <c r="AV338" s="22">
        <v>15750.570538397875</v>
      </c>
      <c r="AW338" s="22">
        <v>2879.1211880698502</v>
      </c>
      <c r="AX338" s="23">
        <v>1.1827947235975307</v>
      </c>
      <c r="AY338" s="22">
        <v>8561.6234205444944</v>
      </c>
      <c r="AZ338" s="23">
        <v>2.1759531821691511</v>
      </c>
      <c r="BA338" s="47">
        <f>AY338/'Annual Investment'!$C$2</f>
        <v>1.9758023537831551E-4</v>
      </c>
      <c r="BB338" s="15">
        <v>249.5153395891613</v>
      </c>
      <c r="BC338" s="20">
        <v>2.8053398362229633</v>
      </c>
      <c r="BD338" s="20">
        <v>19.91047590649519</v>
      </c>
      <c r="BE338" s="21">
        <v>8.0533088358500766</v>
      </c>
      <c r="BF338" s="20">
        <v>57.15714348520514</v>
      </c>
      <c r="BG338" s="20">
        <v>224.98837774339563</v>
      </c>
      <c r="BH338" s="22">
        <v>20400.880360265579</v>
      </c>
      <c r="BI338" s="22">
        <v>16474.779961295419</v>
      </c>
      <c r="BJ338" s="22">
        <v>3926.1003989701603</v>
      </c>
      <c r="BK338" s="23">
        <v>1.2383097320992353</v>
      </c>
      <c r="BL338" s="22">
        <v>8743.1978426498299</v>
      </c>
      <c r="BM338" s="23">
        <v>2.3333431002497611</v>
      </c>
      <c r="BN338" s="47">
        <f>BL338/'Annual Investment'!$D$2</f>
        <v>1.9908846376770617E-4</v>
      </c>
    </row>
    <row r="339" spans="1:66" x14ac:dyDescent="0.25">
      <c r="A339" t="s">
        <v>125</v>
      </c>
      <c r="B339" t="s">
        <v>204</v>
      </c>
      <c r="C339" t="s">
        <v>71</v>
      </c>
      <c r="D339" t="s">
        <v>45</v>
      </c>
      <c r="E339" s="15">
        <v>11.3</v>
      </c>
      <c r="F339" s="16">
        <v>153.1824</v>
      </c>
      <c r="G339" s="17">
        <v>21.583044571428573</v>
      </c>
      <c r="H339" s="16">
        <v>153.1824</v>
      </c>
      <c r="I339" s="37">
        <v>21.583044571428573</v>
      </c>
      <c r="J339" s="38">
        <v>387.56200000000001</v>
      </c>
      <c r="K339" s="39">
        <v>0.10874958819492106</v>
      </c>
      <c r="L339" s="38">
        <v>32.456037145426045</v>
      </c>
      <c r="M339" s="38">
        <v>0</v>
      </c>
      <c r="N339" s="38">
        <v>74.603245045426036</v>
      </c>
      <c r="O339" s="38">
        <v>345.4147921</v>
      </c>
      <c r="P339" s="38">
        <v>420.01803714542604</v>
      </c>
      <c r="Q339" s="18">
        <v>134.51034539737651</v>
      </c>
      <c r="R339" s="18">
        <v>0</v>
      </c>
      <c r="S339" s="18">
        <v>134.51034539737651</v>
      </c>
      <c r="T339" s="19">
        <v>0.88</v>
      </c>
      <c r="U339" s="19">
        <v>0.36012457591666408</v>
      </c>
      <c r="V339" s="19">
        <v>1.8030093103252136</v>
      </c>
      <c r="W339" s="18">
        <v>0.51967493341312421</v>
      </c>
      <c r="X339" s="18">
        <v>6.3215281263485829E-2</v>
      </c>
      <c r="Y339" s="18">
        <v>3.6883143736562061</v>
      </c>
      <c r="AA339" t="s">
        <v>125</v>
      </c>
      <c r="AB339" s="15">
        <v>175.55625152981699</v>
      </c>
      <c r="AC339" s="20">
        <v>3.5509625062552184</v>
      </c>
      <c r="AD339" s="20">
        <v>25.202420224728556</v>
      </c>
      <c r="AE339" s="21">
        <v>3.5509625062552184</v>
      </c>
      <c r="AF339" s="20">
        <v>25.202420224728556</v>
      </c>
      <c r="AG339" s="20">
        <v>284.78734853943268</v>
      </c>
      <c r="AH339" s="22">
        <v>23614.132029944391</v>
      </c>
      <c r="AI339" s="22">
        <v>65572.120341514557</v>
      </c>
      <c r="AJ339" s="22">
        <v>-41957.988311570167</v>
      </c>
      <c r="AK339" s="23">
        <v>0.36012457591666408</v>
      </c>
      <c r="AL339" s="22">
        <v>13097.066052135388</v>
      </c>
      <c r="AM339" s="23">
        <v>1.8030093103252136</v>
      </c>
      <c r="AN339" s="47">
        <f>AL339/'Annual Investment'!$B$2</f>
        <v>3.126948988714029E-4</v>
      </c>
      <c r="AO339" s="15">
        <v>183.49767462024926</v>
      </c>
      <c r="AP339" s="20">
        <v>3.7115930471485168</v>
      </c>
      <c r="AQ339" s="20">
        <v>26.34247123495102</v>
      </c>
      <c r="AR339" s="21">
        <v>7.262555553403736</v>
      </c>
      <c r="AS339" s="20">
        <v>51.544891459679583</v>
      </c>
      <c r="AT339" s="20">
        <v>297.66992495494651</v>
      </c>
      <c r="AU339" s="22">
        <v>25781.24434726487</v>
      </c>
      <c r="AV339" s="22">
        <v>68538.326022206384</v>
      </c>
      <c r="AW339" s="22">
        <v>-42757.08167494151</v>
      </c>
      <c r="AX339" s="23">
        <v>0.3761580686827945</v>
      </c>
      <c r="AY339" s="22">
        <v>13017.007668318032</v>
      </c>
      <c r="AZ339" s="23">
        <v>1.9805814826408674</v>
      </c>
      <c r="BA339" s="47">
        <f>AY339/'Annual Investment'!$C$2</f>
        <v>3.0039903797404456E-4</v>
      </c>
      <c r="BB339" s="15">
        <v>191.93487660704713</v>
      </c>
      <c r="BC339" s="20">
        <v>3.8822516688253006</v>
      </c>
      <c r="BD339" s="20">
        <v>27.553695034384216</v>
      </c>
      <c r="BE339" s="21">
        <v>11.144807222229035</v>
      </c>
      <c r="BF339" s="20">
        <v>79.098586494063795</v>
      </c>
      <c r="BG339" s="20">
        <v>311.35675388854168</v>
      </c>
      <c r="BH339" s="22">
        <v>28232.35559609811</v>
      </c>
      <c r="BI339" s="22">
        <v>71689.710374531831</v>
      </c>
      <c r="BJ339" s="22">
        <v>-43457.354778433721</v>
      </c>
      <c r="BK339" s="23">
        <v>0.39381321878136377</v>
      </c>
      <c r="BL339" s="22">
        <v>13263.809960850705</v>
      </c>
      <c r="BM339" s="23">
        <v>2.1285253392070889</v>
      </c>
      <c r="BN339" s="47">
        <f>BL339/'Annual Investment'!$D$2</f>
        <v>3.0202582582899079E-4</v>
      </c>
    </row>
    <row r="340" spans="1:66" x14ac:dyDescent="0.25">
      <c r="A340" t="s">
        <v>126</v>
      </c>
      <c r="B340" t="s">
        <v>204</v>
      </c>
      <c r="C340" t="s">
        <v>71</v>
      </c>
      <c r="D340" t="s">
        <v>45</v>
      </c>
      <c r="E340" s="15">
        <v>11.3</v>
      </c>
      <c r="F340" s="16">
        <v>29.088359999999998</v>
      </c>
      <c r="G340" s="17">
        <v>4.0984824000000009</v>
      </c>
      <c r="H340" s="16">
        <v>29.088359999999998</v>
      </c>
      <c r="I340" s="37">
        <v>4.0984824000000009</v>
      </c>
      <c r="J340" s="38">
        <v>11.7971</v>
      </c>
      <c r="K340" s="39">
        <v>0.40923637638063598</v>
      </c>
      <c r="L340" s="38">
        <v>6.1631942877218595</v>
      </c>
      <c r="M340" s="38">
        <v>0</v>
      </c>
      <c r="N340" s="38">
        <v>10.99099674352186</v>
      </c>
      <c r="O340" s="38">
        <v>6.9692975441999998</v>
      </c>
      <c r="P340" s="38">
        <v>17.960294287721858</v>
      </c>
      <c r="Q340" s="18">
        <v>25.542656014289051</v>
      </c>
      <c r="R340" s="18">
        <v>0</v>
      </c>
      <c r="S340" s="18">
        <v>25.542656014289051</v>
      </c>
      <c r="T340" s="19">
        <v>0.88</v>
      </c>
      <c r="U340" s="19">
        <v>1.5438626940423374</v>
      </c>
      <c r="V340" s="19">
        <v>2.3239617489054392</v>
      </c>
      <c r="W340" s="18">
        <v>0.40318165465838895</v>
      </c>
      <c r="X340" s="18">
        <v>4.9044585491380951E-2</v>
      </c>
      <c r="Y340" s="18">
        <v>2.8615209171323737</v>
      </c>
      <c r="AA340" t="s">
        <v>126</v>
      </c>
      <c r="AB340" s="15">
        <v>351.11250305963398</v>
      </c>
      <c r="AC340" s="20">
        <v>1.3486102284394819</v>
      </c>
      <c r="AD340" s="20">
        <v>9.5715574683277591</v>
      </c>
      <c r="AE340" s="21">
        <v>1.3486102284394819</v>
      </c>
      <c r="AF340" s="20">
        <v>9.5715574683277591</v>
      </c>
      <c r="AG340" s="20">
        <v>108.15859939210368</v>
      </c>
      <c r="AH340" s="22">
        <v>8968.3458879682421</v>
      </c>
      <c r="AI340" s="22">
        <v>5809.0307658682905</v>
      </c>
      <c r="AJ340" s="22">
        <v>3159.3151220999516</v>
      </c>
      <c r="AK340" s="23">
        <v>1.5438626940423374</v>
      </c>
      <c r="AL340" s="22">
        <v>3859.0763777382463</v>
      </c>
      <c r="AM340" s="23">
        <v>2.3239617489054392</v>
      </c>
      <c r="AN340" s="47">
        <f>AL340/'Annual Investment'!$B$2</f>
        <v>9.2136169495543957E-5</v>
      </c>
      <c r="AO340" s="15">
        <v>366.99534924049851</v>
      </c>
      <c r="AP340" s="20">
        <v>1.4096156572681069</v>
      </c>
      <c r="AQ340" s="20">
        <v>10.004534288167568</v>
      </c>
      <c r="AR340" s="21">
        <v>2.758225885707589</v>
      </c>
      <c r="AS340" s="20">
        <v>19.576091756495327</v>
      </c>
      <c r="AT340" s="20">
        <v>113.05123745629353</v>
      </c>
      <c r="AU340" s="22">
        <v>9791.3874808229357</v>
      </c>
      <c r="AV340" s="22">
        <v>6071.8067744416048</v>
      </c>
      <c r="AW340" s="22">
        <v>3719.5807063813309</v>
      </c>
      <c r="AX340" s="23">
        <v>1.6125986620717856</v>
      </c>
      <c r="AY340" s="22">
        <v>3879.5767711438602</v>
      </c>
      <c r="AZ340" s="23">
        <v>2.5238287726771875</v>
      </c>
      <c r="BA340" s="47">
        <f>AY340/'Annual Investment'!$C$2</f>
        <v>8.9530647864222493E-5</v>
      </c>
      <c r="BB340" s="15">
        <v>383.86975321409426</v>
      </c>
      <c r="BC340" s="20">
        <v>1.4744296231602469</v>
      </c>
      <c r="BD340" s="20">
        <v>10.464541624760814</v>
      </c>
      <c r="BE340" s="21">
        <v>4.2326555088678353</v>
      </c>
      <c r="BF340" s="20">
        <v>30.040633381256143</v>
      </c>
      <c r="BG340" s="20">
        <v>118.24932035979718</v>
      </c>
      <c r="BH340" s="22">
        <v>10722.288242347899</v>
      </c>
      <c r="BI340" s="22">
        <v>6350.9877520032587</v>
      </c>
      <c r="BJ340" s="22">
        <v>4371.3004903446399</v>
      </c>
      <c r="BK340" s="23">
        <v>1.6882867139785971</v>
      </c>
      <c r="BL340" s="22">
        <v>3977.3832939551266</v>
      </c>
      <c r="BM340" s="23">
        <v>2.6958146725873156</v>
      </c>
      <c r="BN340" s="47">
        <f>BL340/'Annual Investment'!$D$2</f>
        <v>9.0567678332310964E-5</v>
      </c>
    </row>
    <row r="341" spans="1:66" x14ac:dyDescent="0.25">
      <c r="A341" t="s">
        <v>177</v>
      </c>
      <c r="B341" t="s">
        <v>204</v>
      </c>
      <c r="C341" t="s">
        <v>69</v>
      </c>
      <c r="D341" t="s">
        <v>45</v>
      </c>
      <c r="E341" s="15">
        <v>12</v>
      </c>
      <c r="F341" s="16">
        <v>653</v>
      </c>
      <c r="G341" s="17">
        <v>51</v>
      </c>
      <c r="H341" s="16">
        <v>653</v>
      </c>
      <c r="I341" s="37">
        <v>51</v>
      </c>
      <c r="J341" s="38">
        <v>0</v>
      </c>
      <c r="K341" s="39" t="s">
        <v>51</v>
      </c>
      <c r="L341" s="38">
        <v>138.35657527211487</v>
      </c>
      <c r="M341" s="38">
        <v>0</v>
      </c>
      <c r="N341" s="38">
        <v>138.35657527211487</v>
      </c>
      <c r="O341" s="38">
        <v>0</v>
      </c>
      <c r="P341" s="38">
        <v>138.35657527211487</v>
      </c>
      <c r="Q341" s="18">
        <v>533.55842506269209</v>
      </c>
      <c r="R341" s="18">
        <v>0</v>
      </c>
      <c r="S341" s="18">
        <v>533.55842506269209</v>
      </c>
      <c r="T341" s="19">
        <v>0.88</v>
      </c>
      <c r="U341" s="19">
        <v>3.8564009264706653</v>
      </c>
      <c r="V341" s="19">
        <v>1.5962540890282491</v>
      </c>
      <c r="W341" s="18">
        <v>0.54619748743650964</v>
      </c>
      <c r="X341" s="18">
        <v>6.3817052667409474E-2</v>
      </c>
      <c r="Y341" s="18">
        <v>6.9934697901184455</v>
      </c>
      <c r="AA341" t="s">
        <v>177</v>
      </c>
      <c r="AB341" s="15">
        <v>10.53337509178902</v>
      </c>
      <c r="AC341" s="20">
        <v>0.5034482152497245</v>
      </c>
      <c r="AD341" s="20">
        <v>6.4461114619229418</v>
      </c>
      <c r="AE341" s="21">
        <v>0.5034482152497245</v>
      </c>
      <c r="AF341" s="20">
        <v>6.4461114619229418</v>
      </c>
      <c r="AG341" s="20">
        <v>77.353337543075327</v>
      </c>
      <c r="AH341" s="22">
        <v>5620.1710245695394</v>
      </c>
      <c r="AI341" s="22">
        <v>1457.3617037565273</v>
      </c>
      <c r="AJ341" s="22">
        <v>4162.8093208130122</v>
      </c>
      <c r="AK341" s="23">
        <v>3.8564009264706653</v>
      </c>
      <c r="AL341" s="22">
        <v>3520.8498842379968</v>
      </c>
      <c r="AM341" s="23">
        <v>1.5962540890282491</v>
      </c>
      <c r="AN341" s="47">
        <f>AL341/'Annual Investment'!$B$2</f>
        <v>8.4060948773613946E-5</v>
      </c>
      <c r="AO341" s="15">
        <v>11.009860477214955</v>
      </c>
      <c r="AP341" s="20">
        <v>0.52622208542854876</v>
      </c>
      <c r="AQ341" s="20">
        <v>6.7377063095067111</v>
      </c>
      <c r="AR341" s="21">
        <v>1.0296703006782733</v>
      </c>
      <c r="AS341" s="20">
        <v>13.183817771429652</v>
      </c>
      <c r="AT341" s="20">
        <v>80.852475714080541</v>
      </c>
      <c r="AU341" s="22">
        <v>6171.1491963400504</v>
      </c>
      <c r="AV341" s="22">
        <v>1523.2865898512734</v>
      </c>
      <c r="AW341" s="22">
        <v>4647.8626064887767</v>
      </c>
      <c r="AX341" s="23">
        <v>4.0512069346993806</v>
      </c>
      <c r="AY341" s="22">
        <v>3823.9070351701102</v>
      </c>
      <c r="AZ341" s="23">
        <v>1.6138334796273417</v>
      </c>
      <c r="BA341" s="47">
        <f>AY341/'Annual Investment'!$C$2</f>
        <v>8.8245933622908346E-5</v>
      </c>
      <c r="BB341" s="15">
        <v>11.516092596422828</v>
      </c>
      <c r="BC341" s="20">
        <v>0.5504177164296663</v>
      </c>
      <c r="BD341" s="20">
        <v>7.0475052711484718</v>
      </c>
      <c r="BE341" s="21">
        <v>1.5800880171079392</v>
      </c>
      <c r="BF341" s="20">
        <v>20.231323042578126</v>
      </c>
      <c r="BG341" s="20">
        <v>84.570063253781655</v>
      </c>
      <c r="BH341" s="22">
        <v>6754.788322392903</v>
      </c>
      <c r="BI341" s="22">
        <v>1593.3271321576199</v>
      </c>
      <c r="BJ341" s="22">
        <v>5161.4611902352826</v>
      </c>
      <c r="BK341" s="23">
        <v>4.2394233965286459</v>
      </c>
      <c r="BL341" s="22">
        <v>4074.9299257607754</v>
      </c>
      <c r="BM341" s="23">
        <v>1.657645271318821</v>
      </c>
      <c r="BN341" s="47">
        <f>BL341/'Annual Investment'!$D$2</f>
        <v>9.2788880393777175E-5</v>
      </c>
    </row>
    <row r="342" spans="1:66" x14ac:dyDescent="0.25">
      <c r="A342" t="s">
        <v>129</v>
      </c>
      <c r="B342" t="s">
        <v>204</v>
      </c>
      <c r="C342" t="s">
        <v>71</v>
      </c>
      <c r="D342" t="s">
        <v>45</v>
      </c>
      <c r="E342" s="15">
        <v>11.3</v>
      </c>
      <c r="F342" s="16">
        <v>448.14</v>
      </c>
      <c r="G342" s="17">
        <v>63.141885714285721</v>
      </c>
      <c r="H342" s="16">
        <v>448.14</v>
      </c>
      <c r="I342" s="37">
        <v>63.141885714285721</v>
      </c>
      <c r="J342" s="38">
        <v>170.24</v>
      </c>
      <c r="K342" s="39">
        <v>0.71330533364661652</v>
      </c>
      <c r="L342" s="38">
        <v>94.951172499916609</v>
      </c>
      <c r="M342" s="38">
        <v>0</v>
      </c>
      <c r="N342" s="38">
        <v>216.38427249991662</v>
      </c>
      <c r="O342" s="38">
        <v>48.806899999999999</v>
      </c>
      <c r="P342" s="38">
        <v>265.1911724999166</v>
      </c>
      <c r="Q342" s="18">
        <v>393.51430834338873</v>
      </c>
      <c r="R342" s="18">
        <v>0</v>
      </c>
      <c r="S342" s="18">
        <v>393.51430834338873</v>
      </c>
      <c r="T342" s="19">
        <v>0.88</v>
      </c>
      <c r="U342" s="19">
        <v>1.6077402107365288</v>
      </c>
      <c r="V342" s="19">
        <v>1.8185901581342532</v>
      </c>
      <c r="W342" s="18">
        <v>0.51522259652376723</v>
      </c>
      <c r="X342" s="18">
        <v>6.2673681677583262E-2</v>
      </c>
      <c r="Y342" s="18">
        <v>3.6567145848468412</v>
      </c>
      <c r="AA342" t="s">
        <v>129</v>
      </c>
      <c r="AB342" s="15">
        <v>526.66875458945105</v>
      </c>
      <c r="AC342" s="20">
        <v>31.165362421920808</v>
      </c>
      <c r="AD342" s="20">
        <v>221.1914541000113</v>
      </c>
      <c r="AE342" s="21">
        <v>31.165362421920808</v>
      </c>
      <c r="AF342" s="20">
        <v>221.1914541000113</v>
      </c>
      <c r="AG342" s="20">
        <v>2499.4634313301276</v>
      </c>
      <c r="AH342" s="22">
        <v>207251.69068834177</v>
      </c>
      <c r="AI342" s="22">
        <v>128908.6938948904</v>
      </c>
      <c r="AJ342" s="22">
        <v>78342.99679345137</v>
      </c>
      <c r="AK342" s="23">
        <v>1.6077402107365288</v>
      </c>
      <c r="AL342" s="22">
        <v>113962.83531027549</v>
      </c>
      <c r="AM342" s="23">
        <v>1.8185901581342532</v>
      </c>
      <c r="AN342" s="47">
        <f>AL342/'Annual Investment'!$B$2</f>
        <v>2.720883984290115E-3</v>
      </c>
      <c r="AO342" s="15">
        <v>550.49302386074771</v>
      </c>
      <c r="AP342" s="20">
        <v>32.575151743590702</v>
      </c>
      <c r="AQ342" s="20">
        <v>231.19722094504883</v>
      </c>
      <c r="AR342" s="21">
        <v>63.740514165511513</v>
      </c>
      <c r="AS342" s="20">
        <v>452.38867504506015</v>
      </c>
      <c r="AT342" s="20">
        <v>2612.5285966790516</v>
      </c>
      <c r="AU342" s="22">
        <v>226271.55943078207</v>
      </c>
      <c r="AV342" s="22">
        <v>134739.9785648098</v>
      </c>
      <c r="AW342" s="22">
        <v>91531.580865972268</v>
      </c>
      <c r="AX342" s="23">
        <v>1.6793201382464644</v>
      </c>
      <c r="AY342" s="22">
        <v>113305.15644823195</v>
      </c>
      <c r="AZ342" s="23">
        <v>1.9970102555232196</v>
      </c>
      <c r="BA342" s="47">
        <f>AY342/'Annual Investment'!$C$2</f>
        <v>2.6147914222551488E-3</v>
      </c>
      <c r="BB342" s="15">
        <v>575.80462982114148</v>
      </c>
      <c r="BC342" s="20">
        <v>34.072953476392271</v>
      </c>
      <c r="BD342" s="20">
        <v>241.82764258901045</v>
      </c>
      <c r="BE342" s="21">
        <v>97.81346764190377</v>
      </c>
      <c r="BF342" s="20">
        <v>694.21631763407061</v>
      </c>
      <c r="BG342" s="20">
        <v>2732.6523612558176</v>
      </c>
      <c r="BH342" s="22">
        <v>247783.97198703134</v>
      </c>
      <c r="BI342" s="22">
        <v>140935.30729145883</v>
      </c>
      <c r="BJ342" s="22">
        <v>106848.66469557252</v>
      </c>
      <c r="BK342" s="23">
        <v>1.7581397929945686</v>
      </c>
      <c r="BL342" s="22">
        <v>115474.83881373145</v>
      </c>
      <c r="BM342" s="23">
        <v>2.1457832245752106</v>
      </c>
      <c r="BN342" s="47">
        <f>BL342/'Annual Investment'!$D$2</f>
        <v>2.6294393283775577E-3</v>
      </c>
    </row>
    <row r="343" spans="1:66" x14ac:dyDescent="0.25">
      <c r="A343" t="s">
        <v>178</v>
      </c>
      <c r="B343" t="s">
        <v>204</v>
      </c>
      <c r="C343" t="s">
        <v>69</v>
      </c>
      <c r="D343" t="s">
        <v>45</v>
      </c>
      <c r="E343" s="15">
        <v>12</v>
      </c>
      <c r="F343" s="16">
        <v>3126</v>
      </c>
      <c r="G343" s="17">
        <v>485</v>
      </c>
      <c r="H343" s="16">
        <v>3126</v>
      </c>
      <c r="I343" s="37">
        <v>485</v>
      </c>
      <c r="J343" s="38">
        <v>279.3</v>
      </c>
      <c r="K343" s="39">
        <v>3.3576799140708911</v>
      </c>
      <c r="L343" s="38">
        <v>662.33178300249779</v>
      </c>
      <c r="M343" s="38">
        <v>0</v>
      </c>
      <c r="N343" s="38">
        <v>1600.1317830024977</v>
      </c>
      <c r="O343" s="38">
        <v>-658.5</v>
      </c>
      <c r="P343" s="38">
        <v>941.63178300249774</v>
      </c>
      <c r="Q343" s="18">
        <v>2960.5384664704934</v>
      </c>
      <c r="R343" s="18">
        <v>0</v>
      </c>
      <c r="S343" s="18">
        <v>2960.5384664704934</v>
      </c>
      <c r="T343" s="19">
        <v>0.88</v>
      </c>
      <c r="U343" s="19">
        <v>3.2600892109617154</v>
      </c>
      <c r="V343" s="19">
        <v>1.8501841522798326</v>
      </c>
      <c r="W343" s="18">
        <v>0.54619748743650942</v>
      </c>
      <c r="X343" s="18">
        <v>6.3817052667409432E-2</v>
      </c>
      <c r="Y343" s="18">
        <v>3.5204398880959351</v>
      </c>
      <c r="AA343" t="s">
        <v>178</v>
      </c>
      <c r="AB343" s="15">
        <v>1.75556251529817</v>
      </c>
      <c r="AC343" s="20">
        <v>0.79794896861475939</v>
      </c>
      <c r="AD343" s="20">
        <v>5.1430690224530684</v>
      </c>
      <c r="AE343" s="21">
        <v>0.79794896861475939</v>
      </c>
      <c r="AF343" s="20">
        <v>5.1430690224530684</v>
      </c>
      <c r="AG343" s="20">
        <v>61.716828269436803</v>
      </c>
      <c r="AH343" s="22">
        <v>5197.410356833926</v>
      </c>
      <c r="AI343" s="22">
        <v>1594.2540281898321</v>
      </c>
      <c r="AJ343" s="22">
        <v>3603.1563286440942</v>
      </c>
      <c r="AK343" s="23">
        <v>3.2600892109617154</v>
      </c>
      <c r="AL343" s="22">
        <v>2809.1313777764103</v>
      </c>
      <c r="AM343" s="23">
        <v>1.8501841522798326</v>
      </c>
      <c r="AN343" s="47">
        <f>AL343/'Annual Investment'!$B$2</f>
        <v>6.7068536464093189E-5</v>
      </c>
      <c r="AO343" s="15">
        <v>1.8349767462024924</v>
      </c>
      <c r="AP343" s="20">
        <v>0.83404480860407226</v>
      </c>
      <c r="AQ343" s="20">
        <v>5.3757197354563493</v>
      </c>
      <c r="AR343" s="21">
        <v>1.6319937772188315</v>
      </c>
      <c r="AS343" s="20">
        <v>10.518788757909418</v>
      </c>
      <c r="AT343" s="20">
        <v>64.508636825476188</v>
      </c>
      <c r="AU343" s="22">
        <v>5668.7266324779448</v>
      </c>
      <c r="AV343" s="22">
        <v>1666.371344669052</v>
      </c>
      <c r="AW343" s="22">
        <v>4002.3552878088931</v>
      </c>
      <c r="AX343" s="23">
        <v>3.4018387621780528</v>
      </c>
      <c r="AY343" s="22">
        <v>3050.9273588416959</v>
      </c>
      <c r="AZ343" s="23">
        <v>1.858033956806534</v>
      </c>
      <c r="BA343" s="47">
        <f>AY343/'Annual Investment'!$C$2</f>
        <v>7.0407551941095332E-5</v>
      </c>
      <c r="BB343" s="15">
        <v>1.9193487660704713</v>
      </c>
      <c r="BC343" s="20">
        <v>0.87239409303394799</v>
      </c>
      <c r="BD343" s="20">
        <v>5.6228947109775707</v>
      </c>
      <c r="BE343" s="21">
        <v>2.5043878702527795</v>
      </c>
      <c r="BF343" s="20">
        <v>16.141683468886988</v>
      </c>
      <c r="BG343" s="20">
        <v>67.474736531730841</v>
      </c>
      <c r="BH343" s="22">
        <v>6176.9525348037341</v>
      </c>
      <c r="BI343" s="22">
        <v>1742.990907554964</v>
      </c>
      <c r="BJ343" s="22">
        <v>4433.9616272487701</v>
      </c>
      <c r="BK343" s="23">
        <v>3.5438811000274528</v>
      </c>
      <c r="BL343" s="22">
        <v>3251.2074905380764</v>
      </c>
      <c r="BM343" s="23">
        <v>1.899894901442124</v>
      </c>
      <c r="BN343" s="47">
        <f>BL343/'Annual Investment'!$D$2</f>
        <v>7.4032169502538902E-5</v>
      </c>
    </row>
    <row r="344" spans="1:66" x14ac:dyDescent="0.25">
      <c r="A344" t="s">
        <v>139</v>
      </c>
      <c r="B344" t="s">
        <v>204</v>
      </c>
      <c r="C344" t="s">
        <v>71</v>
      </c>
      <c r="D344" t="s">
        <v>45</v>
      </c>
      <c r="E344" s="15">
        <v>10</v>
      </c>
      <c r="F344" s="16">
        <v>452.52472319999998</v>
      </c>
      <c r="G344" s="17">
        <v>304.25760200000002</v>
      </c>
      <c r="H344" s="16">
        <v>452.52472319999998</v>
      </c>
      <c r="I344" s="37">
        <v>304.25760200000002</v>
      </c>
      <c r="J344" s="38">
        <v>115.71000000000001</v>
      </c>
      <c r="K344" s="39">
        <v>0.96162302307492864</v>
      </c>
      <c r="L344" s="38">
        <v>95.880200502164982</v>
      </c>
      <c r="M344" s="38">
        <v>0</v>
      </c>
      <c r="N344" s="38">
        <v>207.14960050216499</v>
      </c>
      <c r="O344" s="38">
        <v>4.4406000000000034</v>
      </c>
      <c r="P344" s="38">
        <v>211.59020050216498</v>
      </c>
      <c r="Q344" s="18">
        <v>717.75570883069872</v>
      </c>
      <c r="R344" s="18">
        <v>0</v>
      </c>
      <c r="S344" s="18">
        <v>717.75570883069872</v>
      </c>
      <c r="T344" s="19">
        <v>0.88</v>
      </c>
      <c r="U344" s="19">
        <v>3.6304378088951723</v>
      </c>
      <c r="V344" s="19">
        <v>3.4649147625230259</v>
      </c>
      <c r="W344" s="18">
        <v>0.48845516784958265</v>
      </c>
      <c r="X344" s="18">
        <v>6.4612096850529488E-2</v>
      </c>
      <c r="Y344" s="18">
        <v>0.72648321085085643</v>
      </c>
      <c r="AA344" t="s">
        <v>139</v>
      </c>
      <c r="AB344" s="15">
        <v>8.7778125764908488</v>
      </c>
      <c r="AC344" s="20">
        <v>2.5029076258670093</v>
      </c>
      <c r="AD344" s="20">
        <v>3.7225941871146335</v>
      </c>
      <c r="AE344" s="21">
        <v>2.5029076258670093</v>
      </c>
      <c r="AF344" s="20">
        <v>3.7225941871146335</v>
      </c>
      <c r="AG344" s="20">
        <v>37.22594187114634</v>
      </c>
      <c r="AH344" s="22">
        <v>6300.3250878222107</v>
      </c>
      <c r="AI344" s="22">
        <v>1735.4174398430332</v>
      </c>
      <c r="AJ344" s="22">
        <v>4564.9076479791775</v>
      </c>
      <c r="AK344" s="23">
        <v>3.6304378088951723</v>
      </c>
      <c r="AL344" s="22">
        <v>1818.3203685029589</v>
      </c>
      <c r="AM344" s="23">
        <v>3.4649147625230259</v>
      </c>
      <c r="AN344" s="47">
        <f>AL344/'Annual Investment'!$B$2</f>
        <v>4.341273850811356E-5</v>
      </c>
      <c r="AO344" s="15">
        <v>9.1748837310124625</v>
      </c>
      <c r="AP344" s="20">
        <v>2.6161285920249893</v>
      </c>
      <c r="AQ344" s="20">
        <v>3.8909886201026267</v>
      </c>
      <c r="AR344" s="21">
        <v>5.119036217891999</v>
      </c>
      <c r="AS344" s="20">
        <v>7.6135828072172593</v>
      </c>
      <c r="AT344" s="20">
        <v>38.909886201026268</v>
      </c>
      <c r="AU344" s="22">
        <v>6737.8593066172543</v>
      </c>
      <c r="AV344" s="22">
        <v>1813.9203926471243</v>
      </c>
      <c r="AW344" s="22">
        <v>4923.9389139701298</v>
      </c>
      <c r="AX344" s="23">
        <v>3.7145286716714372</v>
      </c>
      <c r="AY344" s="22">
        <v>1811.8009945052602</v>
      </c>
      <c r="AZ344" s="23">
        <v>3.7188738316467966</v>
      </c>
      <c r="BA344" s="47">
        <f>AY344/'Annual Investment'!$C$2</f>
        <v>4.1811704319301771E-5</v>
      </c>
      <c r="BB344" s="15">
        <v>9.5967438303523576</v>
      </c>
      <c r="BC344" s="20">
        <v>2.7364178839739584</v>
      </c>
      <c r="BD344" s="20">
        <v>4.0698958296031176</v>
      </c>
      <c r="BE344" s="21">
        <v>7.8554541018659565</v>
      </c>
      <c r="BF344" s="20">
        <v>11.683478636820377</v>
      </c>
      <c r="BG344" s="20">
        <v>40.698958296031172</v>
      </c>
      <c r="BH344" s="22">
        <v>7261.9962909700025</v>
      </c>
      <c r="BI344" s="22">
        <v>1897.3242437989616</v>
      </c>
      <c r="BJ344" s="22">
        <v>5364.6720471710414</v>
      </c>
      <c r="BK344" s="23">
        <v>3.8274935423950005</v>
      </c>
      <c r="BL344" s="22">
        <v>1848.6802686716715</v>
      </c>
      <c r="BM344" s="23">
        <v>3.9282056578598907</v>
      </c>
      <c r="BN344" s="47">
        <f>BL344/'Annual Investment'!$D$2</f>
        <v>4.2095686419463081E-5</v>
      </c>
    </row>
    <row r="345" spans="1:66" x14ac:dyDescent="0.25">
      <c r="A345" t="s">
        <v>158</v>
      </c>
      <c r="B345" t="s">
        <v>204</v>
      </c>
      <c r="C345" t="s">
        <v>86</v>
      </c>
      <c r="D345" t="s">
        <v>45</v>
      </c>
      <c r="E345" s="15">
        <v>4</v>
      </c>
      <c r="F345" s="16">
        <v>1738</v>
      </c>
      <c r="G345" s="17">
        <v>200</v>
      </c>
      <c r="H345" s="16">
        <v>1738</v>
      </c>
      <c r="I345" s="37">
        <v>200</v>
      </c>
      <c r="J345" s="38">
        <v>101.41250000000001</v>
      </c>
      <c r="K345" s="39">
        <v>0.86363636363636342</v>
      </c>
      <c r="L345" s="38">
        <v>368.24460616069774</v>
      </c>
      <c r="M345" s="38">
        <v>0</v>
      </c>
      <c r="N345" s="38">
        <v>455.82812888797048</v>
      </c>
      <c r="O345" s="38">
        <v>13.8289772727273</v>
      </c>
      <c r="P345" s="38">
        <v>469.65710616069777</v>
      </c>
      <c r="Q345" s="18">
        <v>564.15673016744609</v>
      </c>
      <c r="R345" s="18">
        <v>0</v>
      </c>
      <c r="S345" s="18">
        <v>564.15673016744609</v>
      </c>
      <c r="T345" s="19">
        <v>0.88</v>
      </c>
      <c r="U345" s="19">
        <v>1.2331628716719369</v>
      </c>
      <c r="V345" s="19">
        <v>1.2376522957101221</v>
      </c>
      <c r="W345" s="18">
        <v>0.279855772717991</v>
      </c>
      <c r="X345" s="18">
        <v>7.7052662133588481E-2</v>
      </c>
      <c r="Y345" s="18">
        <v>2.4319466649193422</v>
      </c>
      <c r="AA345" t="s">
        <v>158</v>
      </c>
      <c r="AB345" s="15">
        <v>1.75556251529817</v>
      </c>
      <c r="AC345" s="20">
        <v>0.32905112107825124</v>
      </c>
      <c r="AD345" s="20">
        <v>2.859454242170004</v>
      </c>
      <c r="AE345" s="21">
        <v>0.32905112107825124</v>
      </c>
      <c r="AF345" s="20">
        <v>2.859454242170004</v>
      </c>
      <c r="AG345" s="20">
        <v>11.437816968680016</v>
      </c>
      <c r="AH345" s="22">
        <v>990.41240823515261</v>
      </c>
      <c r="AI345" s="22">
        <v>803.14809258921298</v>
      </c>
      <c r="AJ345" s="22">
        <v>187.26431564593963</v>
      </c>
      <c r="AK345" s="23">
        <v>1.2331628716719369</v>
      </c>
      <c r="AL345" s="22">
        <v>800.23477649422387</v>
      </c>
      <c r="AM345" s="23">
        <v>1.2376522957101221</v>
      </c>
      <c r="AN345" s="47">
        <f>AL345/'Annual Investment'!$B$2</f>
        <v>1.9105754793719074E-5</v>
      </c>
      <c r="AO345" s="15">
        <v>1.8349767462024924</v>
      </c>
      <c r="AP345" s="20">
        <v>0.34393600354807102</v>
      </c>
      <c r="AQ345" s="20">
        <v>2.9888038708327374</v>
      </c>
      <c r="AR345" s="21">
        <v>0.67298712462632215</v>
      </c>
      <c r="AS345" s="20">
        <v>5.8482581130027409</v>
      </c>
      <c r="AT345" s="20">
        <v>11.955215483330949</v>
      </c>
      <c r="AU345" s="22">
        <v>1109.6436263164214</v>
      </c>
      <c r="AV345" s="22">
        <v>839.47911898072448</v>
      </c>
      <c r="AW345" s="22">
        <v>270.16450733569695</v>
      </c>
      <c r="AX345" s="23">
        <v>1.3218239754000365</v>
      </c>
      <c r="AY345" s="22">
        <v>847.14826527808793</v>
      </c>
      <c r="AZ345" s="23">
        <v>1.3098576386179175</v>
      </c>
      <c r="BA345" s="47">
        <f>AY345/'Annual Investment'!$C$2</f>
        <v>1.9550001843380704E-5</v>
      </c>
      <c r="BB345" s="15">
        <v>1.9193487660704713</v>
      </c>
      <c r="BC345" s="20">
        <v>0.35975014145729817</v>
      </c>
      <c r="BD345" s="20">
        <v>3.126228729263921</v>
      </c>
      <c r="BE345" s="21">
        <v>1.0327372660836205</v>
      </c>
      <c r="BF345" s="20">
        <v>8.9744868422666624</v>
      </c>
      <c r="BG345" s="20">
        <v>12.504914917055684</v>
      </c>
      <c r="BH345" s="22">
        <v>1248.9531628670782</v>
      </c>
      <c r="BI345" s="22">
        <v>878.07827237706908</v>
      </c>
      <c r="BJ345" s="22">
        <v>370.87489049000908</v>
      </c>
      <c r="BK345" s="23">
        <v>1.4223711053526058</v>
      </c>
      <c r="BL345" s="22">
        <v>891.70348934880747</v>
      </c>
      <c r="BM345" s="23">
        <v>1.4006372945553489</v>
      </c>
      <c r="BN345" s="47">
        <f>BL345/'Annual Investment'!$D$2</f>
        <v>2.0304684970614053E-5</v>
      </c>
    </row>
    <row r="346" spans="1:66" x14ac:dyDescent="0.25">
      <c r="A346" t="s">
        <v>142</v>
      </c>
      <c r="B346" t="s">
        <v>204</v>
      </c>
      <c r="C346" t="s">
        <v>86</v>
      </c>
      <c r="D346" t="s">
        <v>50</v>
      </c>
      <c r="E346" s="15">
        <v>12</v>
      </c>
      <c r="F346" s="16">
        <v>18250</v>
      </c>
      <c r="G346" s="17">
        <v>2083</v>
      </c>
      <c r="H346" s="16">
        <v>18250</v>
      </c>
      <c r="I346" s="37">
        <v>2083</v>
      </c>
      <c r="J346" s="38">
        <v>51310.07</v>
      </c>
      <c r="K346" s="39">
        <v>0.10670420055946134</v>
      </c>
      <c r="L346" s="38">
        <v>3866.780243056809</v>
      </c>
      <c r="M346" s="38">
        <v>0</v>
      </c>
      <c r="N346" s="38">
        <v>9341.7802430568081</v>
      </c>
      <c r="O346" s="38">
        <v>45835.07</v>
      </c>
      <c r="P346" s="38">
        <v>55176.850243056804</v>
      </c>
      <c r="Q346" s="18">
        <v>16021.312561636158</v>
      </c>
      <c r="R346" s="18">
        <v>0</v>
      </c>
      <c r="S346" s="18">
        <v>16021.312561636158</v>
      </c>
      <c r="T346" s="19">
        <v>0.88</v>
      </c>
      <c r="U346" s="19">
        <v>0.32683454956547042</v>
      </c>
      <c r="V346" s="19">
        <v>1.7150170679238415</v>
      </c>
      <c r="W346" s="18">
        <v>0.54619748743650953</v>
      </c>
      <c r="X346" s="18">
        <v>6.381705266740946E-2</v>
      </c>
      <c r="Y346" s="18">
        <v>4.7854556628498797</v>
      </c>
      <c r="AA346" t="s">
        <v>142</v>
      </c>
      <c r="AB346" s="15">
        <v>8.7778125764908488</v>
      </c>
      <c r="AC346" s="20">
        <v>17.135337130149932</v>
      </c>
      <c r="AD346" s="20">
        <v>150.12957399195213</v>
      </c>
      <c r="AE346" s="21">
        <v>17.135337130149932</v>
      </c>
      <c r="AF346" s="20">
        <v>150.12957399195213</v>
      </c>
      <c r="AG346" s="20">
        <v>1801.5548879034254</v>
      </c>
      <c r="AH346" s="22">
        <v>140632.07889542068</v>
      </c>
      <c r="AI346" s="22">
        <v>430285.22866506106</v>
      </c>
      <c r="AJ346" s="22">
        <v>-289653.14976964041</v>
      </c>
      <c r="AK346" s="23">
        <v>0.32683454956547042</v>
      </c>
      <c r="AL346" s="22">
        <v>82000.396104317799</v>
      </c>
      <c r="AM346" s="23">
        <v>1.7150170679238415</v>
      </c>
      <c r="AN346" s="47">
        <f>AL346/'Annual Investment'!$B$2</f>
        <v>1.9577747768229378E-3</v>
      </c>
      <c r="AO346" s="15">
        <v>14.679813969619939</v>
      </c>
      <c r="AP346" s="20">
        <v>28.656747815625277</v>
      </c>
      <c r="AQ346" s="20">
        <v>251.07328259009185</v>
      </c>
      <c r="AR346" s="21">
        <v>45.792084945775201</v>
      </c>
      <c r="AS346" s="20">
        <v>401.20285658204398</v>
      </c>
      <c r="AT346" s="20">
        <v>3012.8793910811023</v>
      </c>
      <c r="AU346" s="22">
        <v>246235.70785630634</v>
      </c>
      <c r="AV346" s="22">
        <v>719599.22311347141</v>
      </c>
      <c r="AW346" s="22">
        <v>-473363.51525716507</v>
      </c>
      <c r="AX346" s="23">
        <v>0.34218451041529013</v>
      </c>
      <c r="AY346" s="22">
        <v>142493.72821205616</v>
      </c>
      <c r="AZ346" s="23">
        <v>1.7280459353962832</v>
      </c>
      <c r="BA346" s="47">
        <f>AY346/'Annual Investment'!$C$2</f>
        <v>3.2883885423544198E-3</v>
      </c>
      <c r="BB346" s="15">
        <v>19.193487660704715</v>
      </c>
      <c r="BC346" s="20">
        <v>37.467977232777606</v>
      </c>
      <c r="BD346" s="20">
        <v>328.27200407978455</v>
      </c>
      <c r="BE346" s="21">
        <v>83.260062178552815</v>
      </c>
      <c r="BF346" s="20">
        <v>729.47486066182853</v>
      </c>
      <c r="BG346" s="20">
        <v>3939.2640489574155</v>
      </c>
      <c r="BH346" s="22">
        <v>336142.7379915301</v>
      </c>
      <c r="BI346" s="22">
        <v>940857.8908468755</v>
      </c>
      <c r="BJ346" s="22">
        <v>-604715.1528553454</v>
      </c>
      <c r="BK346" s="23">
        <v>0.35727259266430206</v>
      </c>
      <c r="BL346" s="22">
        <v>189809.77831836179</v>
      </c>
      <c r="BM346" s="23">
        <v>1.7709453167777731</v>
      </c>
      <c r="BN346" s="47">
        <f>BL346/'Annual Investment'!$D$2</f>
        <v>4.3220956283472013E-3</v>
      </c>
    </row>
    <row r="347" spans="1:66" x14ac:dyDescent="0.25">
      <c r="A347" t="s">
        <v>144</v>
      </c>
      <c r="B347" t="s">
        <v>204</v>
      </c>
      <c r="C347" t="s">
        <v>71</v>
      </c>
      <c r="D347" t="s">
        <v>45</v>
      </c>
      <c r="E347" s="15">
        <v>13.7</v>
      </c>
      <c r="F347" s="16">
        <v>1156.32</v>
      </c>
      <c r="G347" s="17">
        <v>264</v>
      </c>
      <c r="H347" s="16">
        <v>1156.32</v>
      </c>
      <c r="I347" s="37">
        <v>264</v>
      </c>
      <c r="J347" s="38">
        <v>601.16000000000008</v>
      </c>
      <c r="K347" s="39">
        <v>0.13964668307937989</v>
      </c>
      <c r="L347" s="38">
        <v>244.99919620007938</v>
      </c>
      <c r="M347" s="38">
        <v>0</v>
      </c>
      <c r="N347" s="38">
        <v>328.94919620007943</v>
      </c>
      <c r="O347" s="38">
        <v>517.21</v>
      </c>
      <c r="P347" s="38">
        <v>846.15919620007946</v>
      </c>
      <c r="Q347" s="18">
        <v>1370.6563546516322</v>
      </c>
      <c r="R347" s="18">
        <v>0</v>
      </c>
      <c r="S347" s="18">
        <v>1370.6563546516322</v>
      </c>
      <c r="T347" s="19">
        <v>0.88</v>
      </c>
      <c r="U347" s="19">
        <v>1.7708280940810808</v>
      </c>
      <c r="V347" s="19">
        <v>4.1667721656870897</v>
      </c>
      <c r="W347" s="18">
        <v>0.30355242889656459</v>
      </c>
      <c r="X347" s="18">
        <v>3.2615356425158969E-2</v>
      </c>
      <c r="Y347" s="18">
        <v>1.3295596385669535</v>
      </c>
      <c r="AA347" t="s">
        <v>144</v>
      </c>
      <c r="AB347" s="15">
        <v>614.44688035435945</v>
      </c>
      <c r="AC347" s="20">
        <v>152.02161793815205</v>
      </c>
      <c r="AD347" s="20">
        <v>665.85468656910621</v>
      </c>
      <c r="AE347" s="21">
        <v>152.02161793815205</v>
      </c>
      <c r="AF347" s="20">
        <v>665.85468656910621</v>
      </c>
      <c r="AG347" s="20">
        <v>9122.2092059967545</v>
      </c>
      <c r="AH347" s="22">
        <v>842195.52115357399</v>
      </c>
      <c r="AI347" s="22">
        <v>475594.17199703207</v>
      </c>
      <c r="AJ347" s="22">
        <v>366601.34915654192</v>
      </c>
      <c r="AK347" s="23">
        <v>1.7708280940810808</v>
      </c>
      <c r="AL347" s="22">
        <v>202121.80740021291</v>
      </c>
      <c r="AM347" s="23">
        <v>4.1667721656870897</v>
      </c>
      <c r="AN347" s="47">
        <f>AL347/'Annual Investment'!$B$2</f>
        <v>4.8256959133538176E-3</v>
      </c>
      <c r="AO347" s="15">
        <v>642.24186117087231</v>
      </c>
      <c r="AP347" s="20">
        <v>158.8984336392088</v>
      </c>
      <c r="AQ347" s="20">
        <v>695.9751393397346</v>
      </c>
      <c r="AR347" s="21">
        <v>310.92005157736088</v>
      </c>
      <c r="AS347" s="20">
        <v>1361.8298259088408</v>
      </c>
      <c r="AT347" s="20">
        <v>9534.859408954364</v>
      </c>
      <c r="AU347" s="22">
        <v>912525.50802631408</v>
      </c>
      <c r="AV347" s="22">
        <v>497108.04294301051</v>
      </c>
      <c r="AW347" s="22">
        <v>415417.46508330357</v>
      </c>
      <c r="AX347" s="23">
        <v>1.8356683642129843</v>
      </c>
      <c r="AY347" s="22">
        <v>206576.57841165405</v>
      </c>
      <c r="AZ347" s="23">
        <v>4.4173715870532293</v>
      </c>
      <c r="BA347" s="47">
        <f>AY347/'Annual Investment'!$C$2</f>
        <v>4.7672558090187424E-3</v>
      </c>
      <c r="BB347" s="15">
        <v>671.772068124665</v>
      </c>
      <c r="BC347" s="20">
        <v>166.20456535327176</v>
      </c>
      <c r="BD347" s="20">
        <v>727.97599624733039</v>
      </c>
      <c r="BE347" s="21">
        <v>477.12461693063261</v>
      </c>
      <c r="BF347" s="20">
        <v>2089.805822156171</v>
      </c>
      <c r="BG347" s="20">
        <v>9973.2711485884265</v>
      </c>
      <c r="BH347" s="22">
        <v>996230.18047399388</v>
      </c>
      <c r="BI347" s="22">
        <v>519965.01361717272</v>
      </c>
      <c r="BJ347" s="22">
        <v>476265.16685682116</v>
      </c>
      <c r="BK347" s="23">
        <v>1.9159561785583408</v>
      </c>
      <c r="BL347" s="22">
        <v>213622.97769330844</v>
      </c>
      <c r="BM347" s="23">
        <v>4.6634973036666922</v>
      </c>
      <c r="BN347" s="47">
        <f>BL347/'Annual Investment'!$D$2</f>
        <v>4.8643381083040968E-3</v>
      </c>
    </row>
    <row r="348" spans="1:66" x14ac:dyDescent="0.25">
      <c r="A348" t="s">
        <v>146</v>
      </c>
      <c r="B348" t="s">
        <v>204</v>
      </c>
      <c r="C348" t="s">
        <v>71</v>
      </c>
      <c r="D348" t="s">
        <v>45</v>
      </c>
      <c r="E348" s="15">
        <v>13.7</v>
      </c>
      <c r="F348" s="16">
        <v>571.15200000000004</v>
      </c>
      <c r="G348" s="17">
        <v>130.4</v>
      </c>
      <c r="H348" s="16">
        <v>571.15200000000004</v>
      </c>
      <c r="I348" s="37">
        <v>130.4</v>
      </c>
      <c r="J348" s="38">
        <v>117.04</v>
      </c>
      <c r="K348" s="39">
        <v>0.64554853041695148</v>
      </c>
      <c r="L348" s="38">
        <v>121.0147544867059</v>
      </c>
      <c r="M348" s="38">
        <v>0</v>
      </c>
      <c r="N348" s="38">
        <v>196.5697544867059</v>
      </c>
      <c r="O348" s="38">
        <v>41.484999999999999</v>
      </c>
      <c r="P348" s="38">
        <v>238.05475448670592</v>
      </c>
      <c r="Q348" s="18">
        <v>677.02116911580617</v>
      </c>
      <c r="R348" s="18">
        <v>0</v>
      </c>
      <c r="S348" s="18">
        <v>677.02116911580617</v>
      </c>
      <c r="T348" s="19">
        <v>0.88</v>
      </c>
      <c r="U348" s="19">
        <v>3.022281624346228</v>
      </c>
      <c r="V348" s="19">
        <v>3.4441777214591438</v>
      </c>
      <c r="W348" s="18">
        <v>0.36723825361051959</v>
      </c>
      <c r="X348" s="18">
        <v>3.9458114626193239E-2</v>
      </c>
      <c r="Y348" s="18">
        <v>1.6085035508140759</v>
      </c>
      <c r="AA348" t="s">
        <v>146</v>
      </c>
      <c r="AB348" s="15">
        <v>5.2666875458945102</v>
      </c>
      <c r="AC348" s="20">
        <v>0.64362399282905958</v>
      </c>
      <c r="AD348" s="20">
        <v>2.8190730885912809</v>
      </c>
      <c r="AE348" s="21">
        <v>0.64362399282905958</v>
      </c>
      <c r="AF348" s="20">
        <v>2.8190730885912809</v>
      </c>
      <c r="AG348" s="20">
        <v>38.621301313700542</v>
      </c>
      <c r="AH348" s="22">
        <v>3565.6589596891572</v>
      </c>
      <c r="AI348" s="22">
        <v>1179.7904374515301</v>
      </c>
      <c r="AJ348" s="22">
        <v>2385.8685222376271</v>
      </c>
      <c r="AK348" s="23">
        <v>3.022281624346228</v>
      </c>
      <c r="AL348" s="22">
        <v>1035.2714778546756</v>
      </c>
      <c r="AM348" s="23">
        <v>3.4441777214591438</v>
      </c>
      <c r="AN348" s="47">
        <f>AL348/'Annual Investment'!$B$2</f>
        <v>2.4717299949742148E-5</v>
      </c>
      <c r="AO348" s="15">
        <v>5.5049302386074777</v>
      </c>
      <c r="AP348" s="20">
        <v>0.67273882294002707</v>
      </c>
      <c r="AQ348" s="20">
        <v>2.9465960444773183</v>
      </c>
      <c r="AR348" s="21">
        <v>1.3163628157690865</v>
      </c>
      <c r="AS348" s="20">
        <v>5.7656691330685987</v>
      </c>
      <c r="AT348" s="20">
        <v>40.368365809339259</v>
      </c>
      <c r="AU348" s="22">
        <v>3863.419683332188</v>
      </c>
      <c r="AV348" s="22">
        <v>1233.159172202952</v>
      </c>
      <c r="AW348" s="22">
        <v>2630.260511129236</v>
      </c>
      <c r="AX348" s="23">
        <v>3.1329448544995699</v>
      </c>
      <c r="AY348" s="22">
        <v>1045.9353938018642</v>
      </c>
      <c r="AZ348" s="23">
        <v>3.6937460059450395</v>
      </c>
      <c r="BA348" s="47">
        <f>AY348/'Annual Investment'!$C$2</f>
        <v>2.4137497194981827E-5</v>
      </c>
      <c r="BB348" s="15">
        <v>5.758046298211414</v>
      </c>
      <c r="BC348" s="20">
        <v>0.70367127669047536</v>
      </c>
      <c r="BD348" s="20">
        <v>3.0820801919042813</v>
      </c>
      <c r="BE348" s="21">
        <v>2.0200340924595621</v>
      </c>
      <c r="BF348" s="20">
        <v>8.8477493249728809</v>
      </c>
      <c r="BG348" s="20">
        <v>42.22449862908865</v>
      </c>
      <c r="BH348" s="22">
        <v>4217.805699149636</v>
      </c>
      <c r="BI348" s="22">
        <v>1289.8596891946843</v>
      </c>
      <c r="BJ348" s="22">
        <v>2927.9460099549515</v>
      </c>
      <c r="BK348" s="23">
        <v>3.2699724896302449</v>
      </c>
      <c r="BL348" s="22">
        <v>1075.11220089363</v>
      </c>
      <c r="BM348" s="23">
        <v>3.9231307166301432</v>
      </c>
      <c r="BN348" s="47">
        <f>BL348/'Annual Investment'!$D$2</f>
        <v>2.4481024026440161E-5</v>
      </c>
    </row>
    <row r="349" spans="1:66" x14ac:dyDescent="0.25">
      <c r="A349" t="s">
        <v>148</v>
      </c>
      <c r="B349" t="s">
        <v>204</v>
      </c>
      <c r="C349" t="s">
        <v>71</v>
      </c>
      <c r="D349" t="s">
        <v>45</v>
      </c>
      <c r="E349" s="15">
        <v>22.7</v>
      </c>
      <c r="F349" s="16">
        <v>508.84615384615387</v>
      </c>
      <c r="G349" s="17">
        <v>99.230769230769226</v>
      </c>
      <c r="H349" s="16">
        <v>508.84615384615387</v>
      </c>
      <c r="I349" s="37">
        <v>99.230769230769226</v>
      </c>
      <c r="J349" s="38">
        <v>263.60600000000005</v>
      </c>
      <c r="K349" s="39">
        <v>0.45019119443411754</v>
      </c>
      <c r="L349" s="38">
        <v>107.81349339439743</v>
      </c>
      <c r="M349" s="38">
        <v>0</v>
      </c>
      <c r="N349" s="38">
        <v>226.48659339439743</v>
      </c>
      <c r="O349" s="38">
        <v>144.93290000000005</v>
      </c>
      <c r="P349" s="38">
        <v>371.41949339439748</v>
      </c>
      <c r="Q349" s="18">
        <v>837.72768996259583</v>
      </c>
      <c r="R349" s="18">
        <v>0</v>
      </c>
      <c r="S349" s="18">
        <v>837.72768996259583</v>
      </c>
      <c r="T349" s="19">
        <v>0.88</v>
      </c>
      <c r="U349" s="19">
        <v>2.465451146299412</v>
      </c>
      <c r="V349" s="19">
        <v>3.6987959305114373</v>
      </c>
      <c r="W349" s="18">
        <v>0.47494019198196408</v>
      </c>
      <c r="X349" s="18">
        <v>3.9123358164938678E-2</v>
      </c>
      <c r="Y349" s="18">
        <v>2.4354491240005363</v>
      </c>
      <c r="AA349" t="s">
        <v>148</v>
      </c>
      <c r="AB349" s="15">
        <v>175.55625152981699</v>
      </c>
      <c r="AC349" s="20">
        <v>16.325997930420929</v>
      </c>
      <c r="AD349" s="20">
        <v>83.718198689716615</v>
      </c>
      <c r="AE349" s="21">
        <v>16.325997930420929</v>
      </c>
      <c r="AF349" s="20">
        <v>83.718198689716615</v>
      </c>
      <c r="AG349" s="20">
        <v>1900.4031102565673</v>
      </c>
      <c r="AH349" s="22">
        <v>147068.33305256601</v>
      </c>
      <c r="AI349" s="22">
        <v>59651.692256531773</v>
      </c>
      <c r="AJ349" s="22">
        <v>87416.640796034248</v>
      </c>
      <c r="AK349" s="23">
        <v>2.465451146299412</v>
      </c>
      <c r="AL349" s="22">
        <v>39761.137358078224</v>
      </c>
      <c r="AM349" s="23">
        <v>3.6987959305114373</v>
      </c>
      <c r="AN349" s="47">
        <f>AL349/'Annual Investment'!$B$2</f>
        <v>9.4930458285114147E-4</v>
      </c>
      <c r="AO349" s="15">
        <v>183.49767462024926</v>
      </c>
      <c r="AP349" s="20">
        <v>17.064517099115832</v>
      </c>
      <c r="AQ349" s="20">
        <v>87.505256287326546</v>
      </c>
      <c r="AR349" s="21">
        <v>33.390515029536758</v>
      </c>
      <c r="AS349" s="20">
        <v>171.22345497704316</v>
      </c>
      <c r="AT349" s="20">
        <v>1986.3693177223129</v>
      </c>
      <c r="AU349" s="22">
        <v>159773.75431884098</v>
      </c>
      <c r="AV349" s="22">
        <v>62350.082784589511</v>
      </c>
      <c r="AW349" s="22">
        <v>97423.671534251465</v>
      </c>
      <c r="AX349" s="23">
        <v>2.5625267390716404</v>
      </c>
      <c r="AY349" s="22">
        <v>39666.177317057634</v>
      </c>
      <c r="AZ349" s="23">
        <v>4.0279594638461296</v>
      </c>
      <c r="BA349" s="47">
        <f>AY349/'Annual Investment'!$C$2</f>
        <v>9.1539329235807711E-4</v>
      </c>
      <c r="BB349" s="15">
        <v>191.93487660704713</v>
      </c>
      <c r="BC349" s="20">
        <v>17.849141633842869</v>
      </c>
      <c r="BD349" s="20">
        <v>91.528737913077975</v>
      </c>
      <c r="BE349" s="21">
        <v>51.23965666337962</v>
      </c>
      <c r="BF349" s="20">
        <v>262.75219289012114</v>
      </c>
      <c r="BG349" s="20">
        <v>2077.7023506268702</v>
      </c>
      <c r="BH349" s="22">
        <v>174068.14475302337</v>
      </c>
      <c r="BI349" s="22">
        <v>65216.932424160361</v>
      </c>
      <c r="BJ349" s="22">
        <v>108851.21232886301</v>
      </c>
      <c r="BK349" s="23">
        <v>2.6690636661797025</v>
      </c>
      <c r="BL349" s="22">
        <v>40499.697207815989</v>
      </c>
      <c r="BM349" s="23">
        <v>4.2980110162263179</v>
      </c>
      <c r="BN349" s="47">
        <f>BL349/'Annual Investment'!$D$2</f>
        <v>9.2220519828905721E-4</v>
      </c>
    </row>
    <row r="350" spans="1:66" x14ac:dyDescent="0.25">
      <c r="A350" t="s">
        <v>149</v>
      </c>
      <c r="B350" t="s">
        <v>204</v>
      </c>
      <c r="C350" t="s">
        <v>71</v>
      </c>
      <c r="D350" t="s">
        <v>45</v>
      </c>
      <c r="E350" s="15">
        <v>22.7</v>
      </c>
      <c r="F350" s="16">
        <v>1187.3076923076922</v>
      </c>
      <c r="G350" s="17">
        <v>231.53846153846152</v>
      </c>
      <c r="H350" s="16">
        <v>1187.3076923076922</v>
      </c>
      <c r="I350" s="37">
        <v>231.53846153846152</v>
      </c>
      <c r="J350" s="38">
        <v>872.21400000000017</v>
      </c>
      <c r="K350" s="39">
        <v>0.31747243222420179</v>
      </c>
      <c r="L350" s="38">
        <v>251.56481792026062</v>
      </c>
      <c r="M350" s="38">
        <v>0</v>
      </c>
      <c r="N350" s="38">
        <v>528.46871792026059</v>
      </c>
      <c r="O350" s="38">
        <v>595.31010000000015</v>
      </c>
      <c r="P350" s="38">
        <v>1123.7788179202607</v>
      </c>
      <c r="Q350" s="18">
        <v>1954.6979432460571</v>
      </c>
      <c r="R350" s="18">
        <v>0</v>
      </c>
      <c r="S350" s="18">
        <v>1954.6979432460571</v>
      </c>
      <c r="T350" s="19">
        <v>0.88</v>
      </c>
      <c r="U350" s="19">
        <v>1.9180382143194392</v>
      </c>
      <c r="V350" s="19">
        <v>3.6987959305114382</v>
      </c>
      <c r="W350" s="18">
        <v>0.47494019198196408</v>
      </c>
      <c r="X350" s="18">
        <v>3.9123358164938685E-2</v>
      </c>
      <c r="Y350" s="18">
        <v>2.4354491240005367</v>
      </c>
      <c r="AA350" t="s">
        <v>149</v>
      </c>
      <c r="AB350" s="15">
        <v>87.778125764908495</v>
      </c>
      <c r="AC350" s="20">
        <v>19.046997585491081</v>
      </c>
      <c r="AD350" s="20">
        <v>97.671231804669389</v>
      </c>
      <c r="AE350" s="21">
        <v>19.046997585491081</v>
      </c>
      <c r="AF350" s="20">
        <v>97.671231804669389</v>
      </c>
      <c r="AG350" s="20">
        <v>2217.1369619659945</v>
      </c>
      <c r="AH350" s="22">
        <v>171579.72189466035</v>
      </c>
      <c r="AI350" s="22">
        <v>89455.841189035171</v>
      </c>
      <c r="AJ350" s="22">
        <v>82123.880705625183</v>
      </c>
      <c r="AK350" s="23">
        <v>1.9180382143194392</v>
      </c>
      <c r="AL350" s="22">
        <v>46387.993584424592</v>
      </c>
      <c r="AM350" s="23">
        <v>3.6987959305114382</v>
      </c>
      <c r="AN350" s="47">
        <f>AL350/'Annual Investment'!$B$2</f>
        <v>1.1075220133263317E-3</v>
      </c>
      <c r="AO350" s="15">
        <v>91.748837310124628</v>
      </c>
      <c r="AP350" s="20">
        <v>19.908603282301804</v>
      </c>
      <c r="AQ350" s="20">
        <v>102.08946566854762</v>
      </c>
      <c r="AR350" s="21">
        <v>38.955600867792882</v>
      </c>
      <c r="AS350" s="20">
        <v>199.76069747321699</v>
      </c>
      <c r="AT350" s="20">
        <v>2317.4308706760303</v>
      </c>
      <c r="AU350" s="22">
        <v>186402.71337198111</v>
      </c>
      <c r="AV350" s="22">
        <v>93502.445491656603</v>
      </c>
      <c r="AW350" s="22">
        <v>92900.267880324507</v>
      </c>
      <c r="AX350" s="23">
        <v>1.9935597661840212</v>
      </c>
      <c r="AY350" s="22">
        <v>46277.206869900569</v>
      </c>
      <c r="AZ350" s="23">
        <v>4.0279594638461296</v>
      </c>
      <c r="BA350" s="47">
        <f>AY350/'Annual Investment'!$C$2</f>
        <v>1.0679588410844232E-3</v>
      </c>
      <c r="BB350" s="15">
        <v>95.967438303523565</v>
      </c>
      <c r="BC350" s="20">
        <v>20.823998572816681</v>
      </c>
      <c r="BD350" s="20">
        <v>106.78352756525763</v>
      </c>
      <c r="BE350" s="21">
        <v>59.779599440609566</v>
      </c>
      <c r="BF350" s="20">
        <v>306.54422503847462</v>
      </c>
      <c r="BG350" s="20">
        <v>2423.9860757313477</v>
      </c>
      <c r="BH350" s="22">
        <v>203079.50221186058</v>
      </c>
      <c r="BI350" s="22">
        <v>97801.677187672933</v>
      </c>
      <c r="BJ350" s="22">
        <v>105277.82502418765</v>
      </c>
      <c r="BK350" s="23">
        <v>2.0764419184976619</v>
      </c>
      <c r="BL350" s="22">
        <v>47249.64674245198</v>
      </c>
      <c r="BM350" s="23">
        <v>4.2980110162263188</v>
      </c>
      <c r="BN350" s="47">
        <f>BL350/'Annual Investment'!$D$2</f>
        <v>1.0759060646705666E-3</v>
      </c>
    </row>
    <row r="351" spans="1:66" x14ac:dyDescent="0.25">
      <c r="A351" t="s">
        <v>151</v>
      </c>
      <c r="B351" t="s">
        <v>204</v>
      </c>
      <c r="C351" t="s">
        <v>71</v>
      </c>
      <c r="D351" t="s">
        <v>45</v>
      </c>
      <c r="E351" s="15">
        <v>15.9</v>
      </c>
      <c r="F351" s="16">
        <v>433.25965799999989</v>
      </c>
      <c r="G351" s="17">
        <v>71.981999999999985</v>
      </c>
      <c r="H351" s="16">
        <v>433.25965799999989</v>
      </c>
      <c r="I351" s="37">
        <v>71.981999999999985</v>
      </c>
      <c r="J351" s="38">
        <v>155.61000000000004</v>
      </c>
      <c r="K351" s="39">
        <v>0.55243898207056097</v>
      </c>
      <c r="L351" s="38">
        <v>91.798349899613669</v>
      </c>
      <c r="M351" s="38">
        <v>0</v>
      </c>
      <c r="N351" s="38">
        <v>177.76337989961368</v>
      </c>
      <c r="O351" s="38">
        <v>69.644970000000029</v>
      </c>
      <c r="P351" s="38">
        <v>247.40834989961371</v>
      </c>
      <c r="Q351" s="18">
        <v>522.43988742788588</v>
      </c>
      <c r="R351" s="18">
        <v>0</v>
      </c>
      <c r="S351" s="18">
        <v>522.43988742788588</v>
      </c>
      <c r="T351" s="19">
        <v>0.88</v>
      </c>
      <c r="U351" s="19">
        <v>2.2840384945522016</v>
      </c>
      <c r="V351" s="19">
        <v>2.9389623876577811</v>
      </c>
      <c r="W351" s="18">
        <v>0.43780121920910448</v>
      </c>
      <c r="X351" s="18">
        <v>4.3075369801151099E-2</v>
      </c>
      <c r="Y351" s="18">
        <v>2.6351255384195991</v>
      </c>
      <c r="AA351" t="s">
        <v>151</v>
      </c>
      <c r="AB351" s="15">
        <v>52.6668754589451</v>
      </c>
      <c r="AC351" s="20">
        <v>3.5528636696182021</v>
      </c>
      <c r="AD351" s="20">
        <v>21.384686427431951</v>
      </c>
      <c r="AE351" s="21">
        <v>3.5528636696182021</v>
      </c>
      <c r="AF351" s="20">
        <v>21.384686427431951</v>
      </c>
      <c r="AG351" s="20">
        <v>340.01651419616809</v>
      </c>
      <c r="AH351" s="22">
        <v>27515.276485949762</v>
      </c>
      <c r="AI351" s="22">
        <v>12046.765652846094</v>
      </c>
      <c r="AJ351" s="22">
        <v>15468.510833103668</v>
      </c>
      <c r="AK351" s="23">
        <v>2.2840384945522016</v>
      </c>
      <c r="AL351" s="22">
        <v>9362.2417903340975</v>
      </c>
      <c r="AM351" s="23">
        <v>2.9389623876577811</v>
      </c>
      <c r="AN351" s="47">
        <f>AL351/'Annual Investment'!$B$2</f>
        <v>2.2352527185741952E-4</v>
      </c>
      <c r="AO351" s="15">
        <v>55.049302386074778</v>
      </c>
      <c r="AP351" s="20">
        <v>3.7135802111095875</v>
      </c>
      <c r="AQ351" s="20">
        <v>22.3520392906686</v>
      </c>
      <c r="AR351" s="21">
        <v>7.2664438807277891</v>
      </c>
      <c r="AS351" s="20">
        <v>43.736725718100558</v>
      </c>
      <c r="AT351" s="20">
        <v>355.39742472163084</v>
      </c>
      <c r="AU351" s="22">
        <v>30008.165726670049</v>
      </c>
      <c r="AV351" s="22">
        <v>12591.710433147977</v>
      </c>
      <c r="AW351" s="22">
        <v>17416.455293522071</v>
      </c>
      <c r="AX351" s="23">
        <v>2.3831683460312778</v>
      </c>
      <c r="AY351" s="22">
        <v>9374.2444070820857</v>
      </c>
      <c r="AZ351" s="23">
        <v>3.201129010888534</v>
      </c>
      <c r="BA351" s="47">
        <f>AY351/'Annual Investment'!$C$2</f>
        <v>2.1633343648363174E-4</v>
      </c>
      <c r="BB351" s="15">
        <v>57.580462982114142</v>
      </c>
      <c r="BC351" s="20">
        <v>3.8843302023568853</v>
      </c>
      <c r="BD351" s="20">
        <v>23.379783487986085</v>
      </c>
      <c r="BE351" s="21">
        <v>11.150774083084675</v>
      </c>
      <c r="BF351" s="20">
        <v>67.116509206086647</v>
      </c>
      <c r="BG351" s="20">
        <v>371.73855745897885</v>
      </c>
      <c r="BH351" s="22">
        <v>32847.909397276126</v>
      </c>
      <c r="BI351" s="22">
        <v>13170.675831503037</v>
      </c>
      <c r="BJ351" s="22">
        <v>19677.233565773087</v>
      </c>
      <c r="BK351" s="23">
        <v>2.4940185164004243</v>
      </c>
      <c r="BL351" s="22">
        <v>9590.0577731454596</v>
      </c>
      <c r="BM351" s="23">
        <v>3.4252045372717594</v>
      </c>
      <c r="BN351" s="47">
        <f>BL351/'Annual Investment'!$D$2</f>
        <v>2.1837203090447623E-4</v>
      </c>
    </row>
    <row r="352" spans="1:66" x14ac:dyDescent="0.25">
      <c r="A352" t="s">
        <v>183</v>
      </c>
      <c r="B352" t="s">
        <v>204</v>
      </c>
      <c r="C352" t="s">
        <v>71</v>
      </c>
      <c r="D352" t="s">
        <v>45</v>
      </c>
      <c r="E352" s="15">
        <v>18.3</v>
      </c>
      <c r="F352" s="16">
        <v>153.30000000000001</v>
      </c>
      <c r="G352" s="17">
        <v>35</v>
      </c>
      <c r="H352" s="16">
        <v>153.30000000000001</v>
      </c>
      <c r="I352" s="37">
        <v>35</v>
      </c>
      <c r="J352" s="38">
        <v>0</v>
      </c>
      <c r="K352" s="39" t="s">
        <v>51</v>
      </c>
      <c r="L352" s="38">
        <v>32.480954041677194</v>
      </c>
      <c r="M352" s="38">
        <v>0</v>
      </c>
      <c r="N352" s="38">
        <v>32.480954041677194</v>
      </c>
      <c r="O352" s="38">
        <v>0</v>
      </c>
      <c r="P352" s="38">
        <v>32.480954041677194</v>
      </c>
      <c r="Q352" s="18">
        <v>227.06487673922408</v>
      </c>
      <c r="R352" s="18">
        <v>0</v>
      </c>
      <c r="S352" s="18">
        <v>227.06487673922408</v>
      </c>
      <c r="T352" s="19">
        <v>0.88</v>
      </c>
      <c r="U352" s="19">
        <v>6.9907083532051111</v>
      </c>
      <c r="V352" s="19">
        <v>3.0359613790137039</v>
      </c>
      <c r="W352" s="18">
        <v>0.52058839652741873</v>
      </c>
      <c r="X352" s="18">
        <v>4.7483634770832991E-2</v>
      </c>
      <c r="Y352" s="18">
        <v>2.2801771767900938</v>
      </c>
      <c r="AA352" t="s">
        <v>183</v>
      </c>
      <c r="AB352" s="15">
        <v>98.311500856697521</v>
      </c>
      <c r="AC352" s="20">
        <v>3.2247009865668623</v>
      </c>
      <c r="AD352" s="20">
        <v>14.124190321162857</v>
      </c>
      <c r="AE352" s="21">
        <v>3.2247009865668623</v>
      </c>
      <c r="AF352" s="20">
        <v>14.124190321162857</v>
      </c>
      <c r="AG352" s="20">
        <v>258.47268287728031</v>
      </c>
      <c r="AH352" s="22">
        <v>22323.088824074144</v>
      </c>
      <c r="AI352" s="22">
        <v>3193.2513410947004</v>
      </c>
      <c r="AJ352" s="22">
        <v>19129.837482979445</v>
      </c>
      <c r="AK352" s="23">
        <v>6.9907083532051111</v>
      </c>
      <c r="AL352" s="22">
        <v>7352.8895915422581</v>
      </c>
      <c r="AM352" s="23">
        <v>3.0359613790137039</v>
      </c>
      <c r="AN352" s="47">
        <f>AL352/'Annual Investment'!$B$2</f>
        <v>1.7555161271138483E-4</v>
      </c>
      <c r="AO352" s="15">
        <v>102.75869778733956</v>
      </c>
      <c r="AP352" s="20">
        <v>3.3705728347710955</v>
      </c>
      <c r="AQ352" s="20">
        <v>14.763109016297397</v>
      </c>
      <c r="AR352" s="21">
        <v>6.5952738213379583</v>
      </c>
      <c r="AS352" s="20">
        <v>28.887299337460256</v>
      </c>
      <c r="AT352" s="20">
        <v>270.1648949982424</v>
      </c>
      <c r="AU352" s="22">
        <v>24235.493362945639</v>
      </c>
      <c r="AV352" s="22">
        <v>3337.7005402131722</v>
      </c>
      <c r="AW352" s="22">
        <v>20897.792822732466</v>
      </c>
      <c r="AX352" s="23">
        <v>7.2611347455987669</v>
      </c>
      <c r="AY352" s="22">
        <v>7307.4334496545589</v>
      </c>
      <c r="AZ352" s="23">
        <v>3.3165534150832827</v>
      </c>
      <c r="BA352" s="47">
        <f>AY352/'Annual Investment'!$C$2</f>
        <v>1.686367584831595E-4</v>
      </c>
      <c r="BB352" s="15">
        <v>107.4835308999464</v>
      </c>
      <c r="BC352" s="20">
        <v>3.5255513862815224</v>
      </c>
      <c r="BD352" s="20">
        <v>15.441915071913067</v>
      </c>
      <c r="BE352" s="21">
        <v>10.120825207619481</v>
      </c>
      <c r="BF352" s="20">
        <v>44.329214409373321</v>
      </c>
      <c r="BG352" s="20">
        <v>282.58704581600909</v>
      </c>
      <c r="BH352" s="22">
        <v>26393.352003806122</v>
      </c>
      <c r="BI352" s="22">
        <v>3491.1676273983499</v>
      </c>
      <c r="BJ352" s="22">
        <v>22902.184376407771</v>
      </c>
      <c r="BK352" s="23">
        <v>7.560035730359556</v>
      </c>
      <c r="BL352" s="22">
        <v>7445.7016962691778</v>
      </c>
      <c r="BM352" s="23">
        <v>3.5447769841532941</v>
      </c>
      <c r="BN352" s="47">
        <f>BL352/'Annual Investment'!$D$2</f>
        <v>1.6954360853552099E-4</v>
      </c>
    </row>
    <row r="353" spans="1:66" x14ac:dyDescent="0.25">
      <c r="A353" t="s">
        <v>170</v>
      </c>
      <c r="B353" t="s">
        <v>204</v>
      </c>
      <c r="C353" t="s">
        <v>73</v>
      </c>
      <c r="D353" t="s">
        <v>45</v>
      </c>
      <c r="E353" s="15">
        <v>10</v>
      </c>
      <c r="F353" s="16">
        <v>2546</v>
      </c>
      <c r="G353" s="17">
        <v>732.41095890410952</v>
      </c>
      <c r="H353" s="16">
        <v>2546</v>
      </c>
      <c r="I353" s="37">
        <v>732.41095890410952</v>
      </c>
      <c r="J353" s="38">
        <v>3990</v>
      </c>
      <c r="K353" s="39">
        <v>0.19142857142857142</v>
      </c>
      <c r="L353" s="38">
        <v>539.4423287026101</v>
      </c>
      <c r="M353" s="38">
        <v>0</v>
      </c>
      <c r="N353" s="38">
        <v>1303.2423287026099</v>
      </c>
      <c r="O353" s="38">
        <v>3226.2</v>
      </c>
      <c r="P353" s="38">
        <v>4529.4423287026093</v>
      </c>
      <c r="Q353" s="18">
        <v>2575.4548094788215</v>
      </c>
      <c r="R353" s="18">
        <v>0</v>
      </c>
      <c r="S353" s="18">
        <v>2575.4548094788215</v>
      </c>
      <c r="T353" s="19">
        <v>0.88</v>
      </c>
      <c r="U353" s="19">
        <v>0.63581392788726432</v>
      </c>
      <c r="V353" s="19">
        <v>1.9761902700342087</v>
      </c>
      <c r="W353" s="18">
        <v>0.54619748743650953</v>
      </c>
      <c r="X353" s="18">
        <v>7.2250161899466897E-2</v>
      </c>
      <c r="Y353" s="18">
        <v>1.8986865039459617</v>
      </c>
      <c r="AA353" t="s">
        <v>170</v>
      </c>
      <c r="AB353" s="15">
        <v>1.75556251529817</v>
      </c>
      <c r="AC353" s="20">
        <v>1.2050032355869713</v>
      </c>
      <c r="AD353" s="20">
        <v>4.1888207713261378</v>
      </c>
      <c r="AE353" s="21">
        <v>1.2050032355869713</v>
      </c>
      <c r="AF353" s="20">
        <v>4.1888207713261378</v>
      </c>
      <c r="AG353" s="20">
        <v>41.888207713261387</v>
      </c>
      <c r="AH353" s="22">
        <v>4521.3719233654092</v>
      </c>
      <c r="AI353" s="22">
        <v>7111.15583515039</v>
      </c>
      <c r="AJ353" s="22">
        <v>-2589.7839117849808</v>
      </c>
      <c r="AK353" s="23">
        <v>0.63581392788726432</v>
      </c>
      <c r="AL353" s="22">
        <v>2287.9233806201987</v>
      </c>
      <c r="AM353" s="23">
        <v>1.9761902700342087</v>
      </c>
      <c r="AN353" s="47">
        <f>AL353/'Annual Investment'!$B$2</f>
        <v>5.4624598156615897E-5</v>
      </c>
      <c r="AO353" s="15">
        <v>1.8349767462024924</v>
      </c>
      <c r="AP353" s="20">
        <v>1.2595124908014497</v>
      </c>
      <c r="AQ353" s="20">
        <v>4.3783053251669442</v>
      </c>
      <c r="AR353" s="21">
        <v>2.464515726388421</v>
      </c>
      <c r="AS353" s="20">
        <v>8.567126096493082</v>
      </c>
      <c r="AT353" s="20">
        <v>43.783053251669436</v>
      </c>
      <c r="AU353" s="22">
        <v>4895.4906845220767</v>
      </c>
      <c r="AV353" s="22">
        <v>7432.8344803528016</v>
      </c>
      <c r="AW353" s="22">
        <v>-2537.343795830725</v>
      </c>
      <c r="AX353" s="23">
        <v>0.65863039160394576</v>
      </c>
      <c r="AY353" s="22">
        <v>2484.8563837527054</v>
      </c>
      <c r="AZ353" s="23">
        <v>1.9701302322868086</v>
      </c>
      <c r="BA353" s="47">
        <f>AY353/'Annual Investment'!$C$2</f>
        <v>5.7344090608454474E-5</v>
      </c>
      <c r="BB353" s="15">
        <v>1.9193487660704713</v>
      </c>
      <c r="BC353" s="20">
        <v>1.3174247303531439</v>
      </c>
      <c r="BD353" s="20">
        <v>4.5796193007514061</v>
      </c>
      <c r="BE353" s="21">
        <v>3.7819404567415646</v>
      </c>
      <c r="BF353" s="20">
        <v>13.146745397244489</v>
      </c>
      <c r="BG353" s="20">
        <v>45.796193007514056</v>
      </c>
      <c r="BH353" s="22">
        <v>5331.2091564258708</v>
      </c>
      <c r="BI353" s="22">
        <v>7774.5953553881764</v>
      </c>
      <c r="BJ353" s="22">
        <v>-2443.3861989623056</v>
      </c>
      <c r="BK353" s="23">
        <v>0.68572175305960859</v>
      </c>
      <c r="BL353" s="22">
        <v>2647.9764142386248</v>
      </c>
      <c r="BM353" s="23">
        <v>2.013314441835298</v>
      </c>
      <c r="BN353" s="47">
        <f>BL353/'Annual Investment'!$D$2</f>
        <v>6.0296194354914913E-5</v>
      </c>
    </row>
    <row r="354" spans="1:66" x14ac:dyDescent="0.25">
      <c r="A354" t="s">
        <v>171</v>
      </c>
      <c r="B354" t="s">
        <v>204</v>
      </c>
      <c r="C354" t="s">
        <v>73</v>
      </c>
      <c r="D354" t="s">
        <v>45</v>
      </c>
      <c r="E354" s="15">
        <v>15</v>
      </c>
      <c r="F354" s="16">
        <v>8927.41</v>
      </c>
      <c r="G354" s="17">
        <v>2500</v>
      </c>
      <c r="H354" s="16">
        <v>8927.41</v>
      </c>
      <c r="I354" s="37">
        <v>2500</v>
      </c>
      <c r="J354" s="38">
        <v>6713.84</v>
      </c>
      <c r="K354" s="39">
        <v>0.39891075748007099</v>
      </c>
      <c r="L354" s="38">
        <v>1891.5250745023443</v>
      </c>
      <c r="M354" s="38">
        <v>0</v>
      </c>
      <c r="N354" s="38">
        <v>4569.748074502344</v>
      </c>
      <c r="O354" s="38">
        <v>4035.6170000000002</v>
      </c>
      <c r="P354" s="38">
        <v>8605.3650745023442</v>
      </c>
      <c r="Q354" s="18">
        <v>12233.751946382446</v>
      </c>
      <c r="R354" s="18">
        <v>0</v>
      </c>
      <c r="S354" s="18">
        <v>12233.751946382446</v>
      </c>
      <c r="T354" s="19">
        <v>0.88</v>
      </c>
      <c r="U354" s="19">
        <v>1.568489203670868</v>
      </c>
      <c r="V354" s="19">
        <v>2.6771173699142552</v>
      </c>
      <c r="W354" s="18">
        <v>0.54619748743650964</v>
      </c>
      <c r="X354" s="18">
        <v>5.5564327237925787E-2</v>
      </c>
      <c r="Y354" s="18">
        <v>1.9504515645262275</v>
      </c>
      <c r="AA354" t="s">
        <v>171</v>
      </c>
      <c r="AB354" s="15">
        <v>1.75556251529817</v>
      </c>
      <c r="AC354" s="20">
        <v>4.1131390134781416</v>
      </c>
      <c r="AD354" s="20">
        <v>14.687871344125954</v>
      </c>
      <c r="AE354" s="21">
        <v>4.1131390134781416</v>
      </c>
      <c r="AF354" s="20">
        <v>14.687871344125954</v>
      </c>
      <c r="AG354" s="20">
        <v>220.31807016188932</v>
      </c>
      <c r="AH354" s="22">
        <v>21477.116338525051</v>
      </c>
      <c r="AI354" s="22">
        <v>13692.868454727224</v>
      </c>
      <c r="AJ354" s="22">
        <v>7784.2478837978269</v>
      </c>
      <c r="AK354" s="23">
        <v>1.568489203670868</v>
      </c>
      <c r="AL354" s="22">
        <v>8022.4784239523042</v>
      </c>
      <c r="AM354" s="23">
        <v>2.6771173699142552</v>
      </c>
      <c r="AN354" s="47">
        <f>AL354/'Annual Investment'!$B$2</f>
        <v>1.9153817118199303E-4</v>
      </c>
      <c r="AO354" s="15">
        <v>1.8349767462024924</v>
      </c>
      <c r="AP354" s="20">
        <v>4.2992000443508882</v>
      </c>
      <c r="AQ354" s="20">
        <v>15.352288587175423</v>
      </c>
      <c r="AR354" s="21">
        <v>8.4123390578290298</v>
      </c>
      <c r="AS354" s="20">
        <v>30.040159931301378</v>
      </c>
      <c r="AT354" s="20">
        <v>230.28432880763137</v>
      </c>
      <c r="AU354" s="22">
        <v>23277.78948123557</v>
      </c>
      <c r="AV354" s="22">
        <v>14312.275970967981</v>
      </c>
      <c r="AW354" s="22">
        <v>8965.5135102675886</v>
      </c>
      <c r="AX354" s="23">
        <v>1.6264212294713896</v>
      </c>
      <c r="AY354" s="22">
        <v>8713.0132477917286</v>
      </c>
      <c r="AZ354" s="23">
        <v>2.6716118545022542</v>
      </c>
      <c r="BA354" s="47">
        <f>AY354/'Annual Investment'!$C$2</f>
        <v>2.0107392299246763E-4</v>
      </c>
      <c r="BB354" s="15">
        <v>1.9193487660704713</v>
      </c>
      <c r="BC354" s="20">
        <v>4.4968767682162269</v>
      </c>
      <c r="BD354" s="20">
        <v>16.058185051736491</v>
      </c>
      <c r="BE354" s="21">
        <v>12.909215826045257</v>
      </c>
      <c r="BF354" s="20">
        <v>46.098344983037869</v>
      </c>
      <c r="BG354" s="20">
        <v>240.87277577604738</v>
      </c>
      <c r="BH354" s="22">
        <v>25351.448347239198</v>
      </c>
      <c r="BI354" s="22">
        <v>14970.352774980653</v>
      </c>
      <c r="BJ354" s="22">
        <v>10381.095572258546</v>
      </c>
      <c r="BK354" s="23">
        <v>1.6934436167468312</v>
      </c>
      <c r="BL354" s="22">
        <v>9284.9847290801426</v>
      </c>
      <c r="BM354" s="23">
        <v>2.7303704946158538</v>
      </c>
      <c r="BN354" s="47">
        <f>BL354/'Annual Investment'!$D$2</f>
        <v>2.1142531360801689E-4</v>
      </c>
    </row>
    <row r="355" spans="1:66" x14ac:dyDescent="0.25">
      <c r="A355" t="s">
        <v>172</v>
      </c>
      <c r="B355" t="s">
        <v>204</v>
      </c>
      <c r="C355" t="s">
        <v>71</v>
      </c>
      <c r="D355" t="s">
        <v>45</v>
      </c>
      <c r="E355" s="15">
        <v>18.3</v>
      </c>
      <c r="F355" s="16">
        <v>757.74</v>
      </c>
      <c r="G355" s="17">
        <v>173</v>
      </c>
      <c r="H355" s="16">
        <v>757.74</v>
      </c>
      <c r="I355" s="37">
        <v>173</v>
      </c>
      <c r="J355" s="38">
        <v>285.95</v>
      </c>
      <c r="K355" s="39">
        <v>0.15853470886518622</v>
      </c>
      <c r="L355" s="38">
        <v>160.54871569171871</v>
      </c>
      <c r="M355" s="38">
        <v>0</v>
      </c>
      <c r="N355" s="38">
        <v>205.88171569171871</v>
      </c>
      <c r="O355" s="38">
        <v>240.61699999999999</v>
      </c>
      <c r="P355" s="38">
        <v>446.4987156917187</v>
      </c>
      <c r="Q355" s="18">
        <v>1122.3492478824505</v>
      </c>
      <c r="R355" s="18">
        <v>0</v>
      </c>
      <c r="S355" s="18">
        <v>1122.3492478824505</v>
      </c>
      <c r="T355" s="19">
        <v>0.88</v>
      </c>
      <c r="U355" s="19">
        <v>2.7229278649960382</v>
      </c>
      <c r="V355" s="19">
        <v>5.4514275058938386</v>
      </c>
      <c r="W355" s="18">
        <v>0.28992154156157524</v>
      </c>
      <c r="X355" s="18">
        <v>2.644417102558615E-2</v>
      </c>
      <c r="Y355" s="18">
        <v>1.2698563520396997</v>
      </c>
      <c r="AA355" t="s">
        <v>172</v>
      </c>
      <c r="AB355" s="15">
        <v>526.66875458945105</v>
      </c>
      <c r="AC355" s="20">
        <v>85.388765919806204</v>
      </c>
      <c r="AD355" s="20">
        <v>374.00279472875121</v>
      </c>
      <c r="AE355" s="21">
        <v>85.388765919806204</v>
      </c>
      <c r="AF355" s="20">
        <v>374.00279472875121</v>
      </c>
      <c r="AG355" s="20">
        <v>6844.2511435361466</v>
      </c>
      <c r="AH355" s="22">
        <v>591106.28059665731</v>
      </c>
      <c r="AI355" s="22">
        <v>217084.81087416442</v>
      </c>
      <c r="AJ355" s="22">
        <v>374021.46972249285</v>
      </c>
      <c r="AK355" s="23">
        <v>2.7229278649960382</v>
      </c>
      <c r="AL355" s="22">
        <v>108431.46679609694</v>
      </c>
      <c r="AM355" s="23">
        <v>5.4514275058938386</v>
      </c>
      <c r="AN355" s="47">
        <f>AL355/'Annual Investment'!$B$2</f>
        <v>2.5888215276088705E-3</v>
      </c>
      <c r="AO355" s="15">
        <v>550.49302386074771</v>
      </c>
      <c r="AP355" s="20">
        <v>89.251392920724427</v>
      </c>
      <c r="AQ355" s="20">
        <v>390.92110099277295</v>
      </c>
      <c r="AR355" s="21">
        <v>174.64015884053063</v>
      </c>
      <c r="AS355" s="20">
        <v>764.9238957215241</v>
      </c>
      <c r="AT355" s="20">
        <v>7153.8561481677461</v>
      </c>
      <c r="AU355" s="22">
        <v>641745.97221269319</v>
      </c>
      <c r="AV355" s="22">
        <v>226904.81053031678</v>
      </c>
      <c r="AW355" s="22">
        <v>414841.16168237641</v>
      </c>
      <c r="AX355" s="23">
        <v>2.8282607614744659</v>
      </c>
      <c r="AY355" s="22">
        <v>111166.40472871391</v>
      </c>
      <c r="AZ355" s="23">
        <v>5.772840938580182</v>
      </c>
      <c r="BA355" s="47">
        <f>AY355/'Annual Investment'!$C$2</f>
        <v>2.5654345366037503E-3</v>
      </c>
      <c r="BB355" s="15">
        <v>575.80462982114148</v>
      </c>
      <c r="BC355" s="20">
        <v>93.355161708168879</v>
      </c>
      <c r="BD355" s="20">
        <v>408.89560828177969</v>
      </c>
      <c r="BE355" s="21">
        <v>267.99532054869951</v>
      </c>
      <c r="BF355" s="20">
        <v>1173.8195040033038</v>
      </c>
      <c r="BG355" s="20">
        <v>7482.7896315565686</v>
      </c>
      <c r="BH355" s="22">
        <v>698885.18826404994</v>
      </c>
      <c r="BI355" s="22">
        <v>237337.86763680252</v>
      </c>
      <c r="BJ355" s="22">
        <v>461547.32062724745</v>
      </c>
      <c r="BK355" s="23">
        <v>2.9446847029634227</v>
      </c>
      <c r="BL355" s="22">
        <v>115142.91231467918</v>
      </c>
      <c r="BM355" s="23">
        <v>6.0697195703547564</v>
      </c>
      <c r="BN355" s="47">
        <f>BL355/'Annual Investment'!$D$2</f>
        <v>2.6218811399470326E-3</v>
      </c>
    </row>
    <row r="356" spans="1:66" x14ac:dyDescent="0.25">
      <c r="A356" t="s">
        <v>318</v>
      </c>
      <c r="B356" t="s">
        <v>204</v>
      </c>
      <c r="C356" t="s">
        <v>86</v>
      </c>
      <c r="D356" t="s">
        <v>45</v>
      </c>
      <c r="E356" s="15">
        <v>12</v>
      </c>
      <c r="F356" s="16">
        <v>1400.0232000000001</v>
      </c>
      <c r="G356" s="17">
        <v>160</v>
      </c>
      <c r="H356" s="16">
        <v>1400.0232000000001</v>
      </c>
      <c r="I356" s="37">
        <v>160</v>
      </c>
      <c r="J356" s="38">
        <v>385.70000000000005</v>
      </c>
      <c r="K356" s="39">
        <v>0.9</v>
      </c>
      <c r="L356" s="38">
        <v>296.63463285376275</v>
      </c>
      <c r="M356" s="38">
        <v>0</v>
      </c>
      <c r="N356" s="38">
        <v>643.76463285376281</v>
      </c>
      <c r="O356" s="38">
        <v>38.569999999999993</v>
      </c>
      <c r="P356" s="38">
        <v>682.33463285376274</v>
      </c>
      <c r="Q356" s="18">
        <v>1229.3993597323295</v>
      </c>
      <c r="R356" s="18">
        <v>0</v>
      </c>
      <c r="S356" s="18">
        <v>1229.3993597323295</v>
      </c>
      <c r="T356" s="19">
        <v>0.88</v>
      </c>
      <c r="U356" s="19">
        <v>1.9328639831964225</v>
      </c>
      <c r="V356" s="19">
        <v>1.9097031694370805</v>
      </c>
      <c r="W356" s="18">
        <v>0.49065338723224799</v>
      </c>
      <c r="X356" s="18">
        <v>5.732734729594112E-2</v>
      </c>
      <c r="Y356" s="18">
        <v>4.2932882830233181</v>
      </c>
      <c r="AA356" t="s">
        <v>318</v>
      </c>
      <c r="AB356" s="15">
        <v>1.75556251529817</v>
      </c>
      <c r="AC356" s="20">
        <v>0.26324089686260105</v>
      </c>
      <c r="AD356" s="20">
        <v>2.3033960174778039</v>
      </c>
      <c r="AE356" s="21">
        <v>0.26324089686260105</v>
      </c>
      <c r="AF356" s="20">
        <v>2.3033960174778039</v>
      </c>
      <c r="AG356" s="20">
        <v>27.640752209733645</v>
      </c>
      <c r="AH356" s="22">
        <v>2158.2874322776479</v>
      </c>
      <c r="AI356" s="22">
        <v>1116.6266488697447</v>
      </c>
      <c r="AJ356" s="22">
        <v>1041.6607834079032</v>
      </c>
      <c r="AK356" s="23">
        <v>1.9328639831964225</v>
      </c>
      <c r="AL356" s="22">
        <v>1130.1690581127548</v>
      </c>
      <c r="AM356" s="23">
        <v>1.9097031694370805</v>
      </c>
      <c r="AN356" s="47">
        <f>AL356/'Annual Investment'!$B$2</f>
        <v>2.698299740776961E-5</v>
      </c>
      <c r="AO356" s="15">
        <v>1.8349767462024924</v>
      </c>
      <c r="AP356" s="20">
        <v>0.27514880283845683</v>
      </c>
      <c r="AQ356" s="20">
        <v>2.4075919214129091</v>
      </c>
      <c r="AR356" s="21">
        <v>0.53838969970105788</v>
      </c>
      <c r="AS356" s="20">
        <v>4.710987938890713</v>
      </c>
      <c r="AT356" s="20">
        <v>28.891103056954904</v>
      </c>
      <c r="AU356" s="22">
        <v>2361.8393413767099</v>
      </c>
      <c r="AV356" s="22">
        <v>1167.1381206940339</v>
      </c>
      <c r="AW356" s="22">
        <v>1194.701220682676</v>
      </c>
      <c r="AX356" s="23">
        <v>2.0236159709805825</v>
      </c>
      <c r="AY356" s="22">
        <v>1223.7581631748581</v>
      </c>
      <c r="AZ356" s="23">
        <v>1.9299886304735814</v>
      </c>
      <c r="BA356" s="47">
        <f>AY356/'Annual Investment'!$C$2</f>
        <v>2.8241189088744844E-5</v>
      </c>
      <c r="BB356" s="15">
        <v>1.9193487660704713</v>
      </c>
      <c r="BC356" s="20">
        <v>0.28780011316583853</v>
      </c>
      <c r="BD356" s="20">
        <v>2.5182927212174961</v>
      </c>
      <c r="BE356" s="21">
        <v>0.82618981286689641</v>
      </c>
      <c r="BF356" s="20">
        <v>7.22928066010821</v>
      </c>
      <c r="BG356" s="20">
        <v>30.219512654609957</v>
      </c>
      <c r="BH356" s="22">
        <v>2579.344176210599</v>
      </c>
      <c r="BI356" s="22">
        <v>1220.8029973262121</v>
      </c>
      <c r="BJ356" s="22">
        <v>1358.5411788843869</v>
      </c>
      <c r="BK356" s="23">
        <v>2.1128258874362591</v>
      </c>
      <c r="BL356" s="22">
        <v>1302.235207424284</v>
      </c>
      <c r="BM356" s="23">
        <v>1.9807052992464651</v>
      </c>
      <c r="BN356" s="47">
        <f>BL356/'Annual Investment'!$D$2</f>
        <v>2.9652766822413124E-5</v>
      </c>
    </row>
    <row r="357" spans="1:66" x14ac:dyDescent="0.25">
      <c r="AA357" s="2" t="s">
        <v>46</v>
      </c>
      <c r="AB357" s="24">
        <v>132118.3682137944</v>
      </c>
      <c r="AC357" s="25">
        <v>1637.1838345557862</v>
      </c>
      <c r="AD357" s="25">
        <v>9512.0500448046296</v>
      </c>
      <c r="AE357" s="26">
        <v>1637.1838345557862</v>
      </c>
      <c r="AF357" s="25">
        <v>9512.0500448046296</v>
      </c>
      <c r="AG357" s="25">
        <v>127695.33057911153</v>
      </c>
      <c r="AH357" s="27">
        <v>10812352.166783385</v>
      </c>
      <c r="AI357" s="27">
        <v>5578819.431724051</v>
      </c>
      <c r="AJ357" s="27">
        <v>5233532.7350593312</v>
      </c>
      <c r="AK357" s="28">
        <v>1.938107569013394</v>
      </c>
      <c r="AL357" s="27">
        <v>4102053.8663168456</v>
      </c>
      <c r="AM357" s="28">
        <v>2.6358386601323658</v>
      </c>
      <c r="AN357" s="48">
        <f>AL357/'Annual Investment'!$B$2</f>
        <v>9.7937302429948372E-2</v>
      </c>
      <c r="AO357" s="24">
        <v>138102.18489594574</v>
      </c>
      <c r="AP357" s="25">
        <v>1728.6565939553252</v>
      </c>
      <c r="AQ357" s="25">
        <v>10059.725035764943</v>
      </c>
      <c r="AR357" s="26">
        <v>3365.840428511111</v>
      </c>
      <c r="AS357" s="25">
        <v>19571.775080569572</v>
      </c>
      <c r="AT357" s="25">
        <v>134944.96393286815</v>
      </c>
      <c r="AU357" s="27">
        <v>11873491.284948889</v>
      </c>
      <c r="AV357" s="27">
        <v>6113432.3984587416</v>
      </c>
      <c r="AW357" s="27">
        <v>5760058.8864901513</v>
      </c>
      <c r="AX357" s="28">
        <v>1.9421971997175134</v>
      </c>
      <c r="AY357" s="27">
        <v>4203949.7846028656</v>
      </c>
      <c r="AZ357" s="28">
        <v>2.824365630730421</v>
      </c>
      <c r="BA357" s="48">
        <f>AY357/'Annual Investment'!$C$2</f>
        <v>9.7016342247347773E-2</v>
      </c>
      <c r="BB357" s="24">
        <v>144457.86552952803</v>
      </c>
      <c r="BC357" s="25">
        <v>1822.6073773827134</v>
      </c>
      <c r="BD357" s="25">
        <v>10612.230452062115</v>
      </c>
      <c r="BE357" s="26">
        <v>5187.9643916412415</v>
      </c>
      <c r="BF357" s="25">
        <v>30178.611439010678</v>
      </c>
      <c r="BG357" s="25">
        <v>142296.76679920929</v>
      </c>
      <c r="BH357" s="27">
        <v>13077465.434633173</v>
      </c>
      <c r="BI357" s="27">
        <v>6595670.1314838231</v>
      </c>
      <c r="BJ357" s="27">
        <v>6481795.3031493481</v>
      </c>
      <c r="BK357" s="28">
        <v>1.9827349115306871</v>
      </c>
      <c r="BL357" s="27">
        <v>4371278.6727856034</v>
      </c>
      <c r="BM357" s="28">
        <v>2.9916796465185187</v>
      </c>
      <c r="BN357" s="48">
        <f>BL357/'Annual Investment'!$D$2</f>
        <v>9.9536939610377989E-2</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DADAD-FE29-422D-B324-4CB629681522}">
  <dimension ref="A1:D2"/>
  <sheetViews>
    <sheetView workbookViewId="0">
      <selection activeCell="B2" sqref="B2"/>
    </sheetView>
  </sheetViews>
  <sheetFormatPr defaultRowHeight="15" x14ac:dyDescent="0.25"/>
  <cols>
    <col min="1" max="1" width="15.5703125" bestFit="1" customWidth="1"/>
    <col min="2" max="4" width="10.85546875" bestFit="1" customWidth="1"/>
  </cols>
  <sheetData>
    <row r="1" spans="1:4" x14ac:dyDescent="0.25">
      <c r="B1">
        <v>2020</v>
      </c>
      <c r="C1">
        <v>2021</v>
      </c>
      <c r="D1">
        <v>2022</v>
      </c>
    </row>
    <row r="2" spans="1:4" x14ac:dyDescent="0.25">
      <c r="A2" t="s">
        <v>343</v>
      </c>
      <c r="B2" s="46">
        <v>41884489</v>
      </c>
      <c r="C2" s="46">
        <v>43332388</v>
      </c>
      <c r="D2" s="46">
        <v>43916145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F3818614F3EFD45A799842C7240895D" ma:contentTypeVersion="18" ma:contentTypeDescription="Create a new document." ma:contentTypeScope="" ma:versionID="dff24dfc9ce51e82ab10934d5a2a6427">
  <xsd:schema xmlns:xsd="http://www.w3.org/2001/XMLSchema" xmlns:xs="http://www.w3.org/2001/XMLSchema" xmlns:p="http://schemas.microsoft.com/office/2006/metadata/properties" xmlns:ns1="http://schemas.microsoft.com/sharepoint/v3" xmlns:ns2="a7ab817b-4faa-45d5-80bc-22d50aff3ce5" xmlns:ns3="7056dff1-e55d-409b-891b-c02af02f49a4" targetNamespace="http://schemas.microsoft.com/office/2006/metadata/properties" ma:root="true" ma:fieldsID="cd876add4769c4414f965db2a7a24447" ns1:_="" ns2:_="" ns3:_="">
    <xsd:import namespace="http://schemas.microsoft.com/sharepoint/v3"/>
    <xsd:import namespace="a7ab817b-4faa-45d5-80bc-22d50aff3ce5"/>
    <xsd:import namespace="7056dff1-e55d-409b-891b-c02af02f49a4"/>
    <xsd:element name="properties">
      <xsd:complexType>
        <xsd:sequence>
          <xsd:element name="documentManagement">
            <xsd:complexType>
              <xsd:all>
                <xsd:element ref="ns1:RatingCount" minOccurs="0"/>
                <xsd:element ref="ns2:_dlc_DocId" minOccurs="0"/>
                <xsd:element ref="ns2:_dlc_DocIdUrl" minOccurs="0"/>
                <xsd:element ref="ns2:_dlc_DocIdPersistId" minOccurs="0"/>
                <xsd:element ref="ns3:Owner"/>
                <xsd:element ref="ns3:Status"/>
                <xsd:element ref="ns3:Action"/>
                <xsd:element ref="ns3:Assigned_x0020_to0" minOccurs="0"/>
                <xsd:element ref="ns3:Refer_x0020_to_x0020_IR" minOccurs="0"/>
                <xsd:element ref="ns1:RatedBy" minOccurs="0"/>
                <xsd:element ref="ns1:Ratings" minOccurs="0"/>
                <xsd:element ref="ns1:LikesCount" minOccurs="0"/>
                <xsd:element ref="ns1:LikedBy" minOccurs="0"/>
                <xsd:element ref="ns1:RoutingPriority"/>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atingCount" ma:index="8" nillable="true" ma:displayName="Number of Ratings" ma:decimals="0" ma:description="Number of ratings submitted" ma:internalName="RatingCount" ma:readOnly="true">
      <xsd:simpleType>
        <xsd:restriction base="dms:Number"/>
      </xsd:simpleType>
    </xsd:element>
    <xsd:element name="RatedBy" ma:index="18"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9" nillable="true" ma:displayName="User ratings" ma:description="User ratings for the item" ma:hidden="true" ma:internalName="Ratings">
      <xsd:simpleType>
        <xsd:restriction base="dms:Note"/>
      </xsd:simpleType>
    </xsd:element>
    <xsd:element name="LikesCount" ma:index="20" nillable="true" ma:displayName="Number of Likes" ma:internalName="LikesCount">
      <xsd:simpleType>
        <xsd:restriction base="dms:Unknown"/>
      </xsd:simpleType>
    </xsd:element>
    <xsd:element name="LikedBy" ma:index="21"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outingPriority" ma:index="22" ma:displayName="Priority" ma:description="" ma:internalName="RoutingPriorit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ab817b-4faa-45d5-80bc-22d50aff3ce5"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056dff1-e55d-409b-891b-c02af02f49a4" elementFormDefault="qualified">
    <xsd:import namespace="http://schemas.microsoft.com/office/2006/documentManagement/types"/>
    <xsd:import namespace="http://schemas.microsoft.com/office/infopath/2007/PartnerControls"/>
    <xsd:element name="Owner" ma:index="12" ma:displayName="Owner" ma:default="Emily" ma:description="The person responsible for the document." ma:format="Dropdown" ma:internalName="Owner">
      <xsd:simpleType>
        <xsd:restriction base="dms:Choice">
          <xsd:enumeration value="VEIC"/>
          <xsd:enumeration value="Emily"/>
          <xsd:enumeration value="John"/>
          <xsd:enumeration value="Matt"/>
          <xsd:enumeration value="Cora"/>
          <xsd:enumeration value="Josh"/>
          <xsd:enumeration value="Charles"/>
          <xsd:enumeration value="Mark"/>
          <xsd:enumeration value="Amelia"/>
          <xsd:enumeration value="Ryan"/>
          <xsd:enumeration value="Gina"/>
          <xsd:enumeration value="Sarah C"/>
          <xsd:enumeration value="Kate"/>
          <xsd:enumeration value="Trish"/>
          <xsd:enumeration value="Aaron"/>
          <xsd:enumeration value="Navigant"/>
          <xsd:enumeration value="Energy Futures Group"/>
          <xsd:enumeration value="QA"/>
        </xsd:restriction>
      </xsd:simpleType>
    </xsd:element>
    <xsd:element name="Status" ma:index="13" ma:displayName="Status" ma:default="Draft" ma:format="Dropdown" ma:internalName="Status">
      <xsd:simpleType>
        <xsd:restriction base="dms:Choice">
          <xsd:enumeration value="Draft"/>
          <xsd:enumeration value="Approved"/>
          <xsd:enumeration value="FINAL"/>
        </xsd:restriction>
      </xsd:simpleType>
    </xsd:element>
    <xsd:element name="Action" ma:index="14" ma:displayName="Action" ma:default="Write" ma:format="Dropdown" ma:internalName="Action">
      <xsd:simpleType>
        <xsd:restriction base="dms:Choice">
          <xsd:enumeration value="Write"/>
          <xsd:enumeration value="Review"/>
          <xsd:enumeration value="Revise"/>
          <xsd:enumeration value="Re-Write"/>
          <xsd:enumeration value="QA"/>
          <xsd:enumeration value="File with UARB"/>
          <xsd:enumeration value="Print"/>
        </xsd:restriction>
      </xsd:simpleType>
    </xsd:element>
    <xsd:element name="Assigned_x0020_to0" ma:index="15" nillable="true" ma:displayName="Assigned to" ma:description="Individual assigned next action for this document" ma:internalName="Assigned_x0020_to0" ma:requiredMultiChoice="true">
      <xsd:complexType>
        <xsd:complexContent>
          <xsd:extension base="dms:MultiChoiceFillIn">
            <xsd:sequence>
              <xsd:element name="Value" maxOccurs="unbounded" minOccurs="0" nillable="true">
                <xsd:simpleType>
                  <xsd:union memberTypes="dms:Text">
                    <xsd:simpleType>
                      <xsd:restriction base="dms:Choice">
                        <xsd:enumeration value="VEIC"/>
                        <xsd:enumeration value="Kate"/>
                        <xsd:enumeration value="Gina"/>
                        <xsd:enumeration value="Amelia"/>
                        <xsd:enumeration value="Matt"/>
                        <xsd:enumeration value="Steve"/>
                        <xsd:enumeration value="Jim"/>
                        <xsd:enumeration value="Hugh"/>
                        <xsd:enumeration value="QA"/>
                        <xsd:enumeration value="File with UARB"/>
                        <xsd:enumeration value="Holly"/>
                        <xsd:enumeration value="Emily"/>
                        <xsd:enumeration value="Cora"/>
                        <xsd:enumeration value="Josh"/>
                        <xsd:enumeration value="Mark"/>
                        <xsd:enumeration value="Ryan"/>
                        <xsd:enumeration value="Sarah"/>
                        <xsd:enumeration value="John"/>
                        <xsd:enumeration value="Navigant"/>
                        <xsd:enumeration value="Glenn Reed (Energy Futures Group)"/>
                      </xsd:restriction>
                    </xsd:simpleType>
                  </xsd:union>
                </xsd:simpleType>
              </xsd:element>
            </xsd:sequence>
          </xsd:extension>
        </xsd:complexContent>
      </xsd:complexType>
    </xsd:element>
    <xsd:element name="Refer_x0020_to_x0020_IR" ma:index="16" nillable="true" ma:displayName="Refer to IR" ma:description="List of IRs that reference each other" ma:internalName="Refer_x0020_to_x0020_I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7"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Status xmlns="7056dff1-e55d-409b-891b-c02af02f49a4">Approved</Status>
    <Ratings xmlns="http://schemas.microsoft.com/sharepoint/v3" xsi:nil="true"/>
    <LikedBy xmlns="http://schemas.microsoft.com/sharepoint/v3">
      <UserInfo>
        <DisplayName/>
        <AccountId xsi:nil="true"/>
        <AccountType/>
      </UserInfo>
    </LikedBy>
    <Assigned_x0020_to0 xmlns="7056dff1-e55d-409b-891b-c02af02f49a4">
      <Value>QA</Value>
    </Assigned_x0020_to0>
    <Action xmlns="7056dff1-e55d-409b-891b-c02af02f49a4">QA</Action>
    <Owner xmlns="7056dff1-e55d-409b-891b-c02af02f49a4">Ryan</Owner>
    <RoutingPriority xmlns="http://schemas.microsoft.com/sharepoint/v3">A</RoutingPriority>
    <Refer_x0020_to_x0020_IR xmlns="7056dff1-e55d-409b-891b-c02af02f49a4">IR-30</Refer_x0020_to_x0020_IR>
    <RatedBy xmlns="http://schemas.microsoft.com/sharepoint/v3">
      <UserInfo>
        <DisplayName/>
        <AccountId xsi:nil="true"/>
        <AccountType/>
      </UserInfo>
    </RatedBy>
    <_dlc_DocId xmlns="a7ab817b-4faa-45d5-80bc-22d50aff3ce5">RT4TSYFRP5F3-85-1654</_dlc_DocId>
    <_dlc_DocIdUrl xmlns="a7ab817b-4faa-45d5-80bc-22d50aff3ce5">
      <Url>https://collaboration.efficiencyns.ca/dsmplan/_layouts/15/DocIdRedir.aspx?ID=RT4TSYFRP5F3-85-1654</Url>
      <Description>RT4TSYFRP5F3-85-1654</Description>
    </_dlc_DocIdUrl>
  </documentManagement>
</p:properties>
</file>

<file path=customXml/itemProps1.xml><?xml version="1.0" encoding="utf-8"?>
<ds:datastoreItem xmlns:ds="http://schemas.openxmlformats.org/officeDocument/2006/customXml" ds:itemID="{1D1F0E6E-C612-4085-90D2-E7D87A049853}">
  <ds:schemaRefs>
    <ds:schemaRef ds:uri="http://schemas.microsoft.com/sharepoint/events"/>
  </ds:schemaRefs>
</ds:datastoreItem>
</file>

<file path=customXml/itemProps2.xml><?xml version="1.0" encoding="utf-8"?>
<ds:datastoreItem xmlns:ds="http://schemas.openxmlformats.org/officeDocument/2006/customXml" ds:itemID="{F48C621A-D7B8-42D8-94F1-F8E902015B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7ab817b-4faa-45d5-80bc-22d50aff3ce5"/>
    <ds:schemaRef ds:uri="7056dff1-e55d-409b-891b-c02af02f49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9C303A-F902-4D2A-B383-7582D995446D}">
  <ds:schemaRefs>
    <ds:schemaRef ds:uri="http://schemas.microsoft.com/sharepoint/v3/contenttype/forms"/>
  </ds:schemaRefs>
</ds:datastoreItem>
</file>

<file path=customXml/itemProps4.xml><?xml version="1.0" encoding="utf-8"?>
<ds:datastoreItem xmlns:ds="http://schemas.openxmlformats.org/officeDocument/2006/customXml" ds:itemID="{0F4FE33D-16BD-4F94-9EEC-69BA41C7FB97}">
  <ds:schemaRefs>
    <ds:schemaRef ds:uri="http://purl.org/dc/elements/1.1/"/>
    <ds:schemaRef ds:uri="http://schemas.microsoft.com/office/2006/documentManagement/types"/>
    <ds:schemaRef ds:uri="http://purl.org/dc/terms/"/>
    <ds:schemaRef ds:uri="http://purl.org/dc/dcmitype/"/>
    <ds:schemaRef ds:uri="http://www.w3.org/XML/1998/namespace"/>
    <ds:schemaRef ds:uri="a7ab817b-4faa-45d5-80bc-22d50aff3ce5"/>
    <ds:schemaRef ds:uri="http://schemas.microsoft.com/sharepoint/v3"/>
    <ds:schemaRef ds:uri="http://schemas.microsoft.com/office/infopath/2007/PartnerControls"/>
    <ds:schemaRef ds:uri="http://schemas.openxmlformats.org/package/2006/metadata/core-properties"/>
    <ds:schemaRef ds:uri="7056dff1-e55d-409b-891b-c02af02f49a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Tech Tables</vt:lpstr>
      <vt:lpstr>Annual Investment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 Kelly</dc:creator>
  <cp:lastModifiedBy>Matthew Davidson</cp:lastModifiedBy>
  <dcterms:created xsi:type="dcterms:W3CDTF">2019-02-28T17:51:46Z</dcterms:created>
  <dcterms:modified xsi:type="dcterms:W3CDTF">2019-03-27T17:12:07Z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0x0101002F3818614F3EFD45A799842C7240895D</vt:lpwstr>
  </property>
  <property fmtid="{D5CDD505-2E9C-101B-9397-08002B2CF9AE}" pid="3" name="_dlc_DocIdItemGuid">
    <vt:lpwstr>5ac24f68-edf5-4747-b586-8a726ff963f3</vt:lpwstr>
  </property>
</Properties>
</file>