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aboration.efficiencyns.ca/dsmplan/Documents/"/>
    </mc:Choice>
  </mc:AlternateContent>
  <xr:revisionPtr revIDLastSave="0" documentId="13_ncr:1_{9778D1D1-1B3A-4984-BEA4-030A1417A267}" xr6:coauthVersionLast="36" xr6:coauthVersionMax="41" xr10:uidLastSave="{00000000-0000-0000-0000-000000000000}"/>
  <bookViews>
    <workbookView xWindow="-28920" yWindow="-120" windowWidth="29040" windowHeight="15840" xr2:uid="{B3499E20-1D38-4EEE-BC60-1B2295814BC6}"/>
  </bookViews>
  <sheets>
    <sheet name="Unit Savings (Pre RUL)" sheetId="1" r:id="rId1"/>
    <sheet name="NTG" sheetId="2" r:id="rId2"/>
    <sheet name="Line Loss" sheetId="4" r:id="rId3"/>
    <sheet name="Participation" sheetId="3" r:id="rId4"/>
    <sheet name="First Year Savings" sheetId="5" r:id="rId5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" i="5" l="1"/>
  <c r="C4" i="5"/>
  <c r="B5" i="5"/>
  <c r="C5" i="5"/>
  <c r="B6" i="5"/>
  <c r="C6" i="5"/>
  <c r="B7" i="5"/>
  <c r="C7" i="5"/>
  <c r="B8" i="5"/>
  <c r="C8" i="5"/>
  <c r="B9" i="5"/>
  <c r="C9" i="5"/>
  <c r="B10" i="5"/>
  <c r="C10" i="5"/>
  <c r="B11" i="5"/>
  <c r="C11" i="5"/>
  <c r="B12" i="5"/>
  <c r="C12" i="5"/>
  <c r="B13" i="5"/>
  <c r="C13" i="5"/>
  <c r="B14" i="5"/>
  <c r="C14" i="5"/>
  <c r="B15" i="5"/>
  <c r="C15" i="5"/>
  <c r="B16" i="5"/>
  <c r="C16" i="5"/>
  <c r="B17" i="5"/>
  <c r="C17" i="5"/>
  <c r="B18" i="5"/>
  <c r="C18" i="5"/>
  <c r="B19" i="5"/>
  <c r="C19" i="5"/>
  <c r="B20" i="5"/>
  <c r="C20" i="5"/>
  <c r="B21" i="5"/>
  <c r="C21" i="5"/>
  <c r="B22" i="5"/>
  <c r="C22" i="5"/>
  <c r="B23" i="5"/>
  <c r="C23" i="5"/>
  <c r="B24" i="5"/>
  <c r="C24" i="5"/>
  <c r="B25" i="5"/>
  <c r="C25" i="5"/>
  <c r="B26" i="5"/>
  <c r="C26" i="5"/>
  <c r="B27" i="5"/>
  <c r="C27" i="5"/>
  <c r="B28" i="5"/>
  <c r="C28" i="5"/>
  <c r="B29" i="5"/>
  <c r="C29" i="5"/>
  <c r="B30" i="5"/>
  <c r="C30" i="5"/>
  <c r="B31" i="5"/>
  <c r="C31" i="5"/>
  <c r="B32" i="5"/>
  <c r="C32" i="5"/>
  <c r="B33" i="5"/>
  <c r="C33" i="5"/>
  <c r="B34" i="5"/>
  <c r="C34" i="5"/>
  <c r="B35" i="5"/>
  <c r="C35" i="5"/>
  <c r="B36" i="5"/>
  <c r="C36" i="5"/>
  <c r="B37" i="5"/>
  <c r="C37" i="5"/>
  <c r="B38" i="5"/>
  <c r="C38" i="5"/>
  <c r="B39" i="5"/>
  <c r="C39" i="5"/>
  <c r="B40" i="5"/>
  <c r="C40" i="5"/>
  <c r="B41" i="5"/>
  <c r="C41" i="5"/>
  <c r="B42" i="5"/>
  <c r="C42" i="5"/>
  <c r="B43" i="5"/>
  <c r="C43" i="5"/>
  <c r="B44" i="5"/>
  <c r="C44" i="5"/>
  <c r="B45" i="5"/>
  <c r="C45" i="5"/>
  <c r="B46" i="5"/>
  <c r="C46" i="5"/>
  <c r="B47" i="5"/>
  <c r="C47" i="5"/>
  <c r="B48" i="5"/>
  <c r="C48" i="5"/>
  <c r="B49" i="5"/>
  <c r="C49" i="5"/>
  <c r="B50" i="5"/>
  <c r="C50" i="5"/>
  <c r="B51" i="5"/>
  <c r="C51" i="5"/>
  <c r="B52" i="5"/>
  <c r="C52" i="5"/>
  <c r="B53" i="5"/>
  <c r="C53" i="5"/>
  <c r="B54" i="5"/>
  <c r="C54" i="5"/>
  <c r="B55" i="5"/>
  <c r="C55" i="5"/>
  <c r="B56" i="5"/>
  <c r="C56" i="5"/>
  <c r="B57" i="5"/>
  <c r="C57" i="5"/>
  <c r="B58" i="5"/>
  <c r="C58" i="5"/>
  <c r="B59" i="5"/>
  <c r="C59" i="5"/>
  <c r="B60" i="5"/>
  <c r="C60" i="5"/>
  <c r="B61" i="5"/>
  <c r="C61" i="5"/>
  <c r="B62" i="5"/>
  <c r="C62" i="5"/>
  <c r="B63" i="5"/>
  <c r="C63" i="5"/>
  <c r="B64" i="5"/>
  <c r="C64" i="5"/>
  <c r="B65" i="5"/>
  <c r="C65" i="5"/>
  <c r="B66" i="5"/>
  <c r="C66" i="5"/>
  <c r="B67" i="5"/>
  <c r="C67" i="5"/>
  <c r="B68" i="5"/>
  <c r="C68" i="5"/>
  <c r="B69" i="5"/>
  <c r="C69" i="5"/>
  <c r="B70" i="5"/>
  <c r="C70" i="5"/>
  <c r="B71" i="5"/>
  <c r="C71" i="5"/>
  <c r="B72" i="5"/>
  <c r="C72" i="5"/>
  <c r="B73" i="5"/>
  <c r="C73" i="5"/>
  <c r="B74" i="5"/>
  <c r="C74" i="5"/>
  <c r="B75" i="5"/>
  <c r="C75" i="5"/>
  <c r="B76" i="5"/>
  <c r="C76" i="5"/>
  <c r="B77" i="5"/>
  <c r="C77" i="5"/>
  <c r="B78" i="5"/>
  <c r="C78" i="5"/>
  <c r="B79" i="5"/>
  <c r="C79" i="5"/>
  <c r="B80" i="5"/>
  <c r="C80" i="5"/>
  <c r="B81" i="5"/>
  <c r="C81" i="5"/>
  <c r="B82" i="5"/>
  <c r="C82" i="5"/>
  <c r="B83" i="5"/>
  <c r="C83" i="5"/>
  <c r="B84" i="5"/>
  <c r="C84" i="5"/>
  <c r="B85" i="5"/>
  <c r="C85" i="5"/>
  <c r="B86" i="5"/>
  <c r="C86" i="5"/>
  <c r="B87" i="5"/>
  <c r="C87" i="5"/>
  <c r="B88" i="5"/>
  <c r="C88" i="5"/>
  <c r="B89" i="5"/>
  <c r="C89" i="5"/>
  <c r="B90" i="5"/>
  <c r="C90" i="5"/>
  <c r="B91" i="5"/>
  <c r="C91" i="5"/>
  <c r="B92" i="5"/>
  <c r="C92" i="5"/>
  <c r="B93" i="5"/>
  <c r="C93" i="5"/>
  <c r="B94" i="5"/>
  <c r="C94" i="5"/>
  <c r="B95" i="5"/>
  <c r="C95" i="5"/>
  <c r="B96" i="5"/>
  <c r="C96" i="5"/>
  <c r="B97" i="5"/>
  <c r="C97" i="5"/>
  <c r="B98" i="5"/>
  <c r="C98" i="5"/>
  <c r="B99" i="5"/>
  <c r="C99" i="5"/>
  <c r="B100" i="5"/>
  <c r="C100" i="5"/>
  <c r="B101" i="5"/>
  <c r="C101" i="5"/>
  <c r="B102" i="5"/>
  <c r="C102" i="5"/>
  <c r="B103" i="5"/>
  <c r="C103" i="5"/>
  <c r="B104" i="5"/>
  <c r="C104" i="5"/>
  <c r="B105" i="5"/>
  <c r="C105" i="5"/>
  <c r="B106" i="5"/>
  <c r="C106" i="5"/>
  <c r="B107" i="5"/>
  <c r="C107" i="5"/>
  <c r="B108" i="5"/>
  <c r="C108" i="5"/>
  <c r="B109" i="5"/>
  <c r="C109" i="5"/>
  <c r="B110" i="5"/>
  <c r="C110" i="5"/>
  <c r="B111" i="5"/>
  <c r="C111" i="5"/>
  <c r="B112" i="5"/>
  <c r="C112" i="5"/>
  <c r="B113" i="5"/>
  <c r="C113" i="5"/>
  <c r="B114" i="5"/>
  <c r="C114" i="5"/>
  <c r="B115" i="5"/>
  <c r="C115" i="5"/>
  <c r="B116" i="5"/>
  <c r="C116" i="5"/>
  <c r="B117" i="5"/>
  <c r="C117" i="5"/>
  <c r="B118" i="5"/>
  <c r="C118" i="5"/>
  <c r="B119" i="5"/>
  <c r="C119" i="5"/>
  <c r="B120" i="5"/>
  <c r="C120" i="5"/>
  <c r="B121" i="5"/>
  <c r="C121" i="5"/>
  <c r="B122" i="5"/>
  <c r="C122" i="5"/>
  <c r="B123" i="5"/>
  <c r="C123" i="5"/>
  <c r="B124" i="5"/>
  <c r="C124" i="5"/>
  <c r="B125" i="5"/>
  <c r="C125" i="5"/>
  <c r="B126" i="5"/>
  <c r="C126" i="5"/>
  <c r="B127" i="5"/>
  <c r="C127" i="5"/>
  <c r="B128" i="5"/>
  <c r="C128" i="5"/>
  <c r="B129" i="5"/>
  <c r="C129" i="5"/>
  <c r="B130" i="5"/>
  <c r="C130" i="5"/>
  <c r="B131" i="5"/>
  <c r="C131" i="5"/>
  <c r="B132" i="5"/>
  <c r="C132" i="5"/>
  <c r="B133" i="5"/>
  <c r="C133" i="5"/>
  <c r="B134" i="5"/>
  <c r="C134" i="5"/>
  <c r="B135" i="5"/>
  <c r="C135" i="5"/>
  <c r="B136" i="5"/>
  <c r="C136" i="5"/>
  <c r="B137" i="5"/>
  <c r="C137" i="5"/>
  <c r="B138" i="5"/>
  <c r="C138" i="5"/>
  <c r="B139" i="5"/>
  <c r="C139" i="5"/>
  <c r="B140" i="5"/>
  <c r="C140" i="5"/>
  <c r="B141" i="5"/>
  <c r="C141" i="5"/>
  <c r="B142" i="5"/>
  <c r="C142" i="5"/>
  <c r="B143" i="5"/>
  <c r="C143" i="5"/>
  <c r="B144" i="5"/>
  <c r="C144" i="5"/>
  <c r="B145" i="5"/>
  <c r="C145" i="5"/>
  <c r="B146" i="5"/>
  <c r="C146" i="5"/>
  <c r="B147" i="5"/>
  <c r="C147" i="5"/>
  <c r="B148" i="5"/>
  <c r="C148" i="5"/>
  <c r="B149" i="5"/>
  <c r="C149" i="5"/>
  <c r="B150" i="5"/>
  <c r="C150" i="5"/>
  <c r="B151" i="5"/>
  <c r="C151" i="5"/>
  <c r="B152" i="5"/>
  <c r="C152" i="5"/>
  <c r="B153" i="5"/>
  <c r="C153" i="5"/>
  <c r="B154" i="5"/>
  <c r="C154" i="5"/>
  <c r="B155" i="5"/>
  <c r="C155" i="5"/>
  <c r="B156" i="5"/>
  <c r="C156" i="5"/>
  <c r="B157" i="5"/>
  <c r="C157" i="5"/>
  <c r="B158" i="5"/>
  <c r="C158" i="5"/>
  <c r="B159" i="5"/>
  <c r="C159" i="5"/>
  <c r="B160" i="5"/>
  <c r="C160" i="5"/>
  <c r="B161" i="5"/>
  <c r="C161" i="5"/>
  <c r="B162" i="5"/>
  <c r="C162" i="5"/>
  <c r="B163" i="5"/>
  <c r="C163" i="5"/>
  <c r="B164" i="5"/>
  <c r="C164" i="5"/>
  <c r="B165" i="5"/>
  <c r="C165" i="5"/>
  <c r="B166" i="5"/>
  <c r="C166" i="5"/>
  <c r="B167" i="5"/>
  <c r="C167" i="5"/>
  <c r="B168" i="5"/>
  <c r="C168" i="5"/>
  <c r="B169" i="5"/>
  <c r="C169" i="5"/>
  <c r="B170" i="5"/>
  <c r="C170" i="5"/>
  <c r="B171" i="5"/>
  <c r="C171" i="5"/>
  <c r="B172" i="5"/>
  <c r="C172" i="5"/>
  <c r="B173" i="5"/>
  <c r="C173" i="5"/>
  <c r="B174" i="5"/>
  <c r="C174" i="5"/>
  <c r="B175" i="5"/>
  <c r="C175" i="5"/>
  <c r="B176" i="5"/>
  <c r="C176" i="5"/>
  <c r="B177" i="5"/>
  <c r="C177" i="5"/>
  <c r="B178" i="5"/>
  <c r="C178" i="5"/>
  <c r="B179" i="5"/>
  <c r="C179" i="5"/>
  <c r="B180" i="5"/>
  <c r="C180" i="5"/>
  <c r="B181" i="5"/>
  <c r="C181" i="5"/>
  <c r="B182" i="5"/>
  <c r="C182" i="5"/>
  <c r="B183" i="5"/>
  <c r="C183" i="5"/>
  <c r="B184" i="5"/>
  <c r="C184" i="5"/>
  <c r="B185" i="5"/>
  <c r="C185" i="5"/>
  <c r="B186" i="5"/>
  <c r="C186" i="5"/>
  <c r="B187" i="5"/>
  <c r="C187" i="5"/>
  <c r="B188" i="5"/>
  <c r="C188" i="5"/>
  <c r="B189" i="5"/>
  <c r="C189" i="5"/>
  <c r="B190" i="5"/>
  <c r="C190" i="5"/>
  <c r="B191" i="5"/>
  <c r="C191" i="5"/>
  <c r="B192" i="5"/>
  <c r="C192" i="5"/>
  <c r="B193" i="5"/>
  <c r="C193" i="5"/>
  <c r="B194" i="5"/>
  <c r="C194" i="5"/>
  <c r="B195" i="5"/>
  <c r="C195" i="5"/>
  <c r="B196" i="5"/>
  <c r="C196" i="5"/>
  <c r="B197" i="5"/>
  <c r="C197" i="5"/>
  <c r="B198" i="5"/>
  <c r="C198" i="5"/>
  <c r="B199" i="5"/>
  <c r="C199" i="5"/>
  <c r="B200" i="5"/>
  <c r="C200" i="5"/>
  <c r="B201" i="5"/>
  <c r="C201" i="5"/>
  <c r="B202" i="5"/>
  <c r="C202" i="5"/>
  <c r="B203" i="5"/>
  <c r="C203" i="5"/>
  <c r="B204" i="5"/>
  <c r="C204" i="5"/>
  <c r="B205" i="5"/>
  <c r="C205" i="5"/>
  <c r="B206" i="5"/>
  <c r="C206" i="5"/>
  <c r="B207" i="5"/>
  <c r="C207" i="5"/>
  <c r="B208" i="5"/>
  <c r="C208" i="5"/>
  <c r="B209" i="5"/>
  <c r="C209" i="5"/>
  <c r="B210" i="5"/>
  <c r="C210" i="5"/>
  <c r="B211" i="5"/>
  <c r="C211" i="5"/>
  <c r="B212" i="5"/>
  <c r="C212" i="5"/>
  <c r="B213" i="5"/>
  <c r="C213" i="5"/>
  <c r="B214" i="5"/>
  <c r="C214" i="5"/>
  <c r="B215" i="5"/>
  <c r="C215" i="5"/>
  <c r="B216" i="5"/>
  <c r="C216" i="5"/>
  <c r="B217" i="5"/>
  <c r="C217" i="5"/>
  <c r="B218" i="5"/>
  <c r="C218" i="5"/>
  <c r="B219" i="5"/>
  <c r="C219" i="5"/>
  <c r="B220" i="5"/>
  <c r="C220" i="5"/>
  <c r="B221" i="5"/>
  <c r="C221" i="5"/>
  <c r="B222" i="5"/>
  <c r="C222" i="5"/>
  <c r="B223" i="5"/>
  <c r="C223" i="5"/>
  <c r="B224" i="5"/>
  <c r="C224" i="5"/>
  <c r="B225" i="5"/>
  <c r="C225" i="5"/>
  <c r="B226" i="5"/>
  <c r="C226" i="5"/>
  <c r="B227" i="5"/>
  <c r="C227" i="5"/>
  <c r="B228" i="5"/>
  <c r="C228" i="5"/>
  <c r="B229" i="5"/>
  <c r="C229" i="5"/>
  <c r="B230" i="5"/>
  <c r="C230" i="5"/>
  <c r="B231" i="5"/>
  <c r="C231" i="5"/>
  <c r="B232" i="5"/>
  <c r="C232" i="5"/>
  <c r="B233" i="5"/>
  <c r="C233" i="5"/>
  <c r="B234" i="5"/>
  <c r="C234" i="5"/>
  <c r="B235" i="5"/>
  <c r="C235" i="5"/>
  <c r="B236" i="5"/>
  <c r="C236" i="5"/>
  <c r="B237" i="5"/>
  <c r="C237" i="5"/>
  <c r="B238" i="5"/>
  <c r="C238" i="5"/>
  <c r="B239" i="5"/>
  <c r="C239" i="5"/>
  <c r="B240" i="5"/>
  <c r="C240" i="5"/>
  <c r="B241" i="5"/>
  <c r="C241" i="5"/>
  <c r="B242" i="5"/>
  <c r="C242" i="5"/>
  <c r="B243" i="5"/>
  <c r="C243" i="5"/>
  <c r="B244" i="5"/>
  <c r="C244" i="5"/>
  <c r="B245" i="5"/>
  <c r="C245" i="5"/>
  <c r="B246" i="5"/>
  <c r="C246" i="5"/>
  <c r="B247" i="5"/>
  <c r="C247" i="5"/>
  <c r="B248" i="5"/>
  <c r="C248" i="5"/>
  <c r="B249" i="5"/>
  <c r="C249" i="5"/>
  <c r="B250" i="5"/>
  <c r="C250" i="5"/>
  <c r="B251" i="5"/>
  <c r="C251" i="5"/>
  <c r="B252" i="5"/>
  <c r="C252" i="5"/>
  <c r="B253" i="5"/>
  <c r="C253" i="5"/>
  <c r="B254" i="5"/>
  <c r="C254" i="5"/>
  <c r="B255" i="5"/>
  <c r="C255" i="5"/>
  <c r="B256" i="5"/>
  <c r="C256" i="5"/>
  <c r="B257" i="5"/>
  <c r="C257" i="5"/>
  <c r="B258" i="5"/>
  <c r="C258" i="5"/>
  <c r="B259" i="5"/>
  <c r="C259" i="5"/>
  <c r="B260" i="5"/>
  <c r="C260" i="5"/>
  <c r="B261" i="5"/>
  <c r="C261" i="5"/>
  <c r="B262" i="5"/>
  <c r="C262" i="5"/>
  <c r="B263" i="5"/>
  <c r="C263" i="5"/>
  <c r="B264" i="5"/>
  <c r="C264" i="5"/>
  <c r="B265" i="5"/>
  <c r="C265" i="5"/>
  <c r="B266" i="5"/>
  <c r="C266" i="5"/>
  <c r="B267" i="5"/>
  <c r="C267" i="5"/>
  <c r="B268" i="5"/>
  <c r="C268" i="5"/>
  <c r="B269" i="5"/>
  <c r="C269" i="5"/>
  <c r="B270" i="5"/>
  <c r="C270" i="5"/>
  <c r="B271" i="5"/>
  <c r="C271" i="5"/>
  <c r="B272" i="5"/>
  <c r="C272" i="5"/>
  <c r="B273" i="5"/>
  <c r="C273" i="5"/>
  <c r="B274" i="5"/>
  <c r="C274" i="5"/>
  <c r="B275" i="5"/>
  <c r="C275" i="5"/>
  <c r="B276" i="5"/>
  <c r="C276" i="5"/>
  <c r="B277" i="5"/>
  <c r="C277" i="5"/>
  <c r="B278" i="5"/>
  <c r="C278" i="5"/>
  <c r="B279" i="5"/>
  <c r="C279" i="5"/>
  <c r="B280" i="5"/>
  <c r="C280" i="5"/>
  <c r="B281" i="5"/>
  <c r="C281" i="5"/>
  <c r="B282" i="5"/>
  <c r="C282" i="5"/>
  <c r="B283" i="5"/>
  <c r="C283" i="5"/>
  <c r="B284" i="5"/>
  <c r="C284" i="5"/>
  <c r="B285" i="5"/>
  <c r="C285" i="5"/>
  <c r="B286" i="5"/>
  <c r="C286" i="5"/>
  <c r="B287" i="5"/>
  <c r="C287" i="5"/>
  <c r="B288" i="5"/>
  <c r="C288" i="5"/>
  <c r="B289" i="5"/>
  <c r="C289" i="5"/>
  <c r="B290" i="5"/>
  <c r="C290" i="5"/>
  <c r="C3" i="5"/>
  <c r="B3" i="5"/>
</calcChain>
</file>

<file path=xl/sharedStrings.xml><?xml version="1.0" encoding="utf-8"?>
<sst xmlns="http://schemas.openxmlformats.org/spreadsheetml/2006/main" count="1456" uniqueCount="296">
  <si>
    <t>Clothes Dryers | First Nations Home Retrofits</t>
  </si>
  <si>
    <t>Clothes Washers | First Nations Home Retrofits</t>
  </si>
  <si>
    <t>Heat Pump Water Heater | First Nations Home Retrofits</t>
  </si>
  <si>
    <t>Programmable Thermostats | First Nations Home Retrofits</t>
  </si>
  <si>
    <t xml:space="preserve">Custom Energy Efficiency | Affordable MultiFamily Renter </t>
  </si>
  <si>
    <t>Air Conditioner retirement | Appliance Retirement</t>
  </si>
  <si>
    <t>Dehumidifier replacement (Low income only) | Appliance Retirement</t>
  </si>
  <si>
    <t>Freezer replacement (Low income only) | Appliance Retirement</t>
  </si>
  <si>
    <t>Freezer retirement | Appliance Retirement</t>
  </si>
  <si>
    <t>Mini freezer retirement | Appliance Retirement</t>
  </si>
  <si>
    <t>Mini fridge retirement | Appliance Retirement</t>
  </si>
  <si>
    <t>Refrigerator replacement (Low income only) | Appliance Retirement</t>
  </si>
  <si>
    <t>Refrigerator retirement | Appliance Retirement</t>
  </si>
  <si>
    <t>1/2 Size Hot Food Holding Cabinet | Business Energy Rebates</t>
  </si>
  <si>
    <t>Advanced Lighting Design (Performance Lighting) | Business Energy Rebates</t>
  </si>
  <si>
    <t>Air-Entraining Air Nozzle  | Business Energy Rebates</t>
  </si>
  <si>
    <t>Case Lighting for Sign Retrofits | Business Energy Rebates</t>
  </si>
  <si>
    <t>CEE Tier 2 Commercial Washing Machine | Business Energy Rebates</t>
  </si>
  <si>
    <t>CEE Tier 3 Commercial Washing Machine | Business Energy Rebates</t>
  </si>
  <si>
    <t>Circulation Fan (Agriculture) | Business Energy Rebates</t>
  </si>
  <si>
    <t>Cold Climate Air-Source Heat Pump (24kBTU/hr)   | Business Energy Rebates</t>
  </si>
  <si>
    <t>Cold Climate Air-Source Heat Pump (48kBTU/hr)   | Business Energy Rebates</t>
  </si>
  <si>
    <t>Cycling Refrigerated Air Dryer - 50 CFM | Business Energy Rebates</t>
  </si>
  <si>
    <t>Dairy Scroll Compressor | Business Energy Rebates</t>
  </si>
  <si>
    <t>Daylighting Controls - Ceiling Mounted | Business Energy Rebates</t>
  </si>
  <si>
    <t>Daylighting Controls - Switch-Mounted | Business Energy Rebates</t>
  </si>
  <si>
    <t>Door Heater Controls  | Business Energy Rebates</t>
  </si>
  <si>
    <t>Double Heat Pad (Agriculture)  | Business Energy Rebates</t>
  </si>
  <si>
    <t>Dual Enthalpy Economizer Controls  | Business Energy Rebates</t>
  </si>
  <si>
    <t>EC Motor for Refrigeration Applications | Business Energy Rebates1</t>
  </si>
  <si>
    <t>EC Motor for Refrigeration Applications | Business Energy Rebates2</t>
  </si>
  <si>
    <t>Electric Combination Oven | Business Energy Rebates</t>
  </si>
  <si>
    <t>Electric Combination Oven with Gas | Business Energy Rebates</t>
  </si>
  <si>
    <t>Electric Convection Oven | Business Energy Rebates</t>
  </si>
  <si>
    <t>Electric Convection Oven with Gas | Business Energy Rebates</t>
  </si>
  <si>
    <t>Electric Fryer Replacement with Gas  | Business Energy Rebates</t>
  </si>
  <si>
    <t>Electric Griddle Replacement with Gas  | Business Energy Rebates</t>
  </si>
  <si>
    <t>Electric Steam Cooker  | Business Energy Rebates</t>
  </si>
  <si>
    <t>Electric Steam Cooker Replacement with Gas  | Business Energy Rebates</t>
  </si>
  <si>
    <t>Electric to Natural Gas - Water Heater  | Business Energy Rebates</t>
  </si>
  <si>
    <t>ENERGY STAR Pool Pump  | Business Energy Rebates</t>
  </si>
  <si>
    <t>ENERGY STAR Uninteruptible Power Supplies (UPS)  | Business Energy Rebates</t>
  </si>
  <si>
    <t>ENERGY STAR Washing Machine | Business Energy Rebates</t>
  </si>
  <si>
    <t>Evaporator Fan Motor Controls  | Business Energy Rebates</t>
  </si>
  <si>
    <t>Flood Luminaire (10000 lumen) | Business Energy Rebates</t>
  </si>
  <si>
    <t>Flood Luminaire (48000 lumen) | Business Energy Rebates</t>
  </si>
  <si>
    <t>Four Pin Replacement Lamps for CFLs | Business Energy Rebates</t>
  </si>
  <si>
    <t>Fuel Pump Canopy Luminaire (4000 lumen) | Small Business Energy Solutions</t>
  </si>
  <si>
    <t>Ground Source Heat Pump (60kBTU/hr) | Business Energy Rebates</t>
  </si>
  <si>
    <t>Heat Pump Clothes Dryer  | Business Energy Rebates</t>
  </si>
  <si>
    <t>Heat Pump Water Heater | Business Energy Rebates</t>
  </si>
  <si>
    <t>Heat Reclaimer Unit (Agriculture) | Business Energy Rebates</t>
  </si>
  <si>
    <t>High Bay Luminaire (15 000 lumen) | Business Energy Rebates</t>
  </si>
  <si>
    <t>High Efficiency Circulator Pump 1.5kW | Business Energy Rebates</t>
  </si>
  <si>
    <t>High Efficiency Circulator Pump 100W | Business Energy Rebates</t>
  </si>
  <si>
    <t>High Efficiency Circulator Pump 300W | Business Energy Rebates</t>
  </si>
  <si>
    <t>High Volume Low Speed Fan (Agriculture)  | Business Energy Rebates</t>
  </si>
  <si>
    <t>HVAC Hotel Occupancy Sensor  | Business Energy Rebates</t>
  </si>
  <si>
    <t>Ice-Making Head | Business Energy Rebates</t>
  </si>
  <si>
    <t>LED Replacement Lamps for HID (10000 lumen) | Business Energy Rebates</t>
  </si>
  <si>
    <t>LED Replacement Lamps for HID (4000 lumen) | Business Energy Rebates</t>
  </si>
  <si>
    <t>LED Troffer (1x4)  | Business Energy Rebates</t>
  </si>
  <si>
    <t>LED Troffer (2x2) | Business Energy Rebates</t>
  </si>
  <si>
    <t>LED Troffer (4x2) | Business Energy Rebates</t>
  </si>
  <si>
    <t>Linear Ambient Luminaire (10000 lumen) | Business Energy Rebates</t>
  </si>
  <si>
    <t>Linear Ambient Luminaire (4000 lumen) | Business Energy Rebates</t>
  </si>
  <si>
    <t>Linear Ambient Luminaire (8000 lumen) | Business Energy Rebates</t>
  </si>
  <si>
    <t>Linear Replacement Lamp (2 foot) | Business Energy Rebates</t>
  </si>
  <si>
    <t>Linear Replacement Lamp (4 foot) | Business Energy Rebates</t>
  </si>
  <si>
    <t>Low/Zero Energy Livestock Waterer | Business Energy Rebates</t>
  </si>
  <si>
    <t>Low-bay Luminaire (10,000 lumen)  | Business Energy Rebates</t>
  </si>
  <si>
    <t>Low-bay Luminaire (5000 lumen) | Business Energy Rebates</t>
  </si>
  <si>
    <t>Luminaire Level Lighting Control (LLLC) - High Impact Application | Business Energy Rebates</t>
  </si>
  <si>
    <t>Luminaire Level Lighting Control (LLLC) - Low Impact Application | Business Energy Rebates</t>
  </si>
  <si>
    <t>Milk Pre-cooler | Business Energy Rebates</t>
  </si>
  <si>
    <t>Glass Door Refrigerator  | Business Energy Rebates</t>
  </si>
  <si>
    <t>Multi-Tank Conveyor Dishwasher - Low Temp  | Business Energy Rebates</t>
  </si>
  <si>
    <t>Glass Door Refrigerator  | Small Business Energy Solutions</t>
  </si>
  <si>
    <t>Networked/Connected - High Impact Application | Business Energy Rebates</t>
  </si>
  <si>
    <t>Networked/Connected - Low Impact Application | Business Energy Rebates</t>
  </si>
  <si>
    <t>No-Loss Drain  | Business Energy Rebates</t>
  </si>
  <si>
    <t>Occupancy Sensor  (Ceiling Mounted)  | Business Energy Rebates</t>
  </si>
  <si>
    <t>Occupancy Sensor  (Wall Mounted)  | Business Energy Rebates</t>
  </si>
  <si>
    <t>Occupancy Sensor (Exterior)  | Business Energy Rebates</t>
  </si>
  <si>
    <t>Open to Closed Cooler Conversion  | Business Energy Rebates</t>
  </si>
  <si>
    <t>Outside Air Economizer | Business Energy Rebates</t>
  </si>
  <si>
    <t>LED Replacement Lamps for HID (10000 lumen) | Small Business Energy Solutions</t>
  </si>
  <si>
    <t>Pole/Arm-Mounted Area Luminaire (20000 lumen) | Business Energy Rebates</t>
  </si>
  <si>
    <t>Pole/Arm-Mounted Area Luminaire (60000 lumen) | Business Energy Rebates</t>
  </si>
  <si>
    <t>Pole/Arm-Mounted Decorative Luminaire (5000 lumen) | Business Energy Rebates</t>
  </si>
  <si>
    <t>Pot, Pan and Utensil Dishwasher - High Temp  | Business Energy Rebates</t>
  </si>
  <si>
    <t>Premium High Bay Luminaire (15 000 lumen) | Business Energy Rebates</t>
  </si>
  <si>
    <t>Premium High Bay Luminaire (35 000 lumen) | Business Energy Rebates</t>
  </si>
  <si>
    <t>Premium High Bay Luminaire (60 000 lumen) | Business Energy Rebates</t>
  </si>
  <si>
    <t>Refrigerated Case Luminaire | Business Energy Rebates</t>
  </si>
  <si>
    <t>Remote Condensing Unit  | Business Energy Rebates</t>
  </si>
  <si>
    <t>LED Wall Sconce (1200 lumen) | Small Business Energy Solutions</t>
  </si>
  <si>
    <t>Single Heat Pad (Agriculture) | Business Energy Rebates</t>
  </si>
  <si>
    <t>Single -Tank Conveyor Dishwasher - High Temp  | Business Energy Rebates</t>
  </si>
  <si>
    <t>Linear Ambient Luminaire (2000 lumen) | Business Energy Rebates</t>
  </si>
  <si>
    <t>Single-Tank Door type Dishwasher - High Temp  | Business Energy Rebates</t>
  </si>
  <si>
    <t>Linear Ambient Luminaire (2000 lumen) | Small Business Energy Solutions</t>
  </si>
  <si>
    <t>Linear Replacement Lamp (4 foot) | Small Business Energy Solutions</t>
  </si>
  <si>
    <t>Multi-Tank Conveyor Dishwasher - High Temp  | Business Energy Rebates</t>
  </si>
  <si>
    <t>Multi-Tank Conveyor Dishwasher - High Temp  | Small Business Energy Solutions</t>
  </si>
  <si>
    <t>Strip-Curtains for Display Cases  | Business Energy Rebates</t>
  </si>
  <si>
    <t>Track/Mono-point Direction Luminaire | Business Energy Rebates</t>
  </si>
  <si>
    <t>Multi-Tank Conveyor Dishwasher - Low Temp  | Small Business Energy Solutions</t>
  </si>
  <si>
    <t>Natural Barn Ventiliation - Year-Round | Business Energy Rebates</t>
  </si>
  <si>
    <t>Ventilation Fan (Agriculture) | Business Energy Rebates</t>
  </si>
  <si>
    <t>VFD - 10 hp - Institutional - Make-up Air Fan | Business Energy Rebates</t>
  </si>
  <si>
    <t>VFD - 10 hp - Retail - Supply Fan  | Business Energy Rebates</t>
  </si>
  <si>
    <t>VFD - 20 hp - Institutional - Chilled Water Pump | Business Energy Rebates</t>
  </si>
  <si>
    <t>Occupancy Sensor  (Wall Mounted)  | Small Business Energy Solutions</t>
  </si>
  <si>
    <t>VFD - 30 hp - Institutional - Make-up Air Fan | Business Energy Rebates</t>
  </si>
  <si>
    <t>VFD - 30 hp - Retail - Supply Fan  | Business Energy Rebates</t>
  </si>
  <si>
    <t>Packaged Terminal Heat Pump (12kBTU/hr)  | Business Energy Rebates</t>
  </si>
  <si>
    <t>VFD - 5 hp - Institutional - Chilled Water Pump | Business Energy Rebates</t>
  </si>
  <si>
    <t>VFD - 5 hp - Retail - Exhaust Fan  | Business Energy Rebates</t>
  </si>
  <si>
    <t>VFD Milk Transfer Pump  | Business Energy Rebates</t>
  </si>
  <si>
    <t>VFD Milk Vacuum Pump | Business Energy Rebates</t>
  </si>
  <si>
    <t>Parking Garage Luminaire (4000 lumen) | Small Business Energy Solutions</t>
  </si>
  <si>
    <t>Wall Mounted Area Luminaire (10000 lumen) | Business Energy Rebates</t>
  </si>
  <si>
    <t>Pole/Arm-Mounted Area Luminaire (4000 lumen) | Small Business Energy Solutions</t>
  </si>
  <si>
    <t>Pole/Arm-Mounted Decorative Luminaire (1500 lumen) | Small Business Energy Solutions</t>
  </si>
  <si>
    <t xml:space="preserve">Custom Energy Efficiency | Custom Retrofit </t>
  </si>
  <si>
    <t>11W Replacing 60W - MURB | Efficient Products Installation</t>
  </si>
  <si>
    <t>11W Replacing 60W | Efficient Products Installation</t>
  </si>
  <si>
    <t>18W Replacing 100W - MURB | Efficient Products Installation</t>
  </si>
  <si>
    <t>18W Replacing 100W | Efficient Products Installation</t>
  </si>
  <si>
    <t>18W Replacing 75W - MURB | Efficient Products Installation</t>
  </si>
  <si>
    <t>18W Replacing 75W | Efficient Products Installation</t>
  </si>
  <si>
    <t>5W Chandelier E12 - MURB | Efficient Products Installation</t>
  </si>
  <si>
    <t>5W Chandelier E12 | Efficient Products Installation</t>
  </si>
  <si>
    <t>7W G25 - MURB | Efficient Products Installation</t>
  </si>
  <si>
    <t>7W G25 | Efficient Products Installation</t>
  </si>
  <si>
    <t>7W GU10 Replacing 35W - MURB | Efficient Products Installation</t>
  </si>
  <si>
    <t>7W GU10 Replacing 35W | Efficient Products Installation</t>
  </si>
  <si>
    <t>7W GU10 Replacing 50W - MURB | Efficient Products Installation</t>
  </si>
  <si>
    <t>7W GU10 Replacing 50W | Efficient Products Installation</t>
  </si>
  <si>
    <t>9.5W Replacing 100W - MURB | Efficient Products Installation</t>
  </si>
  <si>
    <t>9.5W Replacing 100W | Efficient Products Installation</t>
  </si>
  <si>
    <t>9.5W Replacing 40W - MURB | Efficient Products Installation</t>
  </si>
  <si>
    <t>9.5W Replacing 40W | Efficient Products Installation</t>
  </si>
  <si>
    <t>9.5W Replacing 60W - MURB | Efficient Products Installation</t>
  </si>
  <si>
    <t>9.5W Replacing 60W | Efficient Products Installation</t>
  </si>
  <si>
    <t>9W Replacing 100W - MURB | Efficient Products Installation</t>
  </si>
  <si>
    <t>9W Replacing 100W | Efficient Products Installation</t>
  </si>
  <si>
    <t>9W Replacing 40W - MURB | Efficient Products Installation</t>
  </si>
  <si>
    <t>9W Replacing 40W | Efficient Products Installation</t>
  </si>
  <si>
    <t>9W Replacing 60W - MURB | Efficient Products Installation</t>
  </si>
  <si>
    <t>9W Replacing 60W | Efficient Products Installation</t>
  </si>
  <si>
    <t>Faucet Aerators - MURB | Efficient Products Installation</t>
  </si>
  <si>
    <t>Faucet Aerators | Efficient Products Installation</t>
  </si>
  <si>
    <t>Holiday Lights Exchange - MURB | Efficient Products Installation</t>
  </si>
  <si>
    <t>Holiday Lights Exchange | Efficient Products Installation</t>
  </si>
  <si>
    <t>Hot Water Tank Wrap - MURB | Efficient Products Installation</t>
  </si>
  <si>
    <t>Hot Water Tank Wrap | Efficient Products Installation</t>
  </si>
  <si>
    <t>LED Nightlights - MURB | Efficient Products Installation</t>
  </si>
  <si>
    <t>LED Nightlights | Efficient Products Installation</t>
  </si>
  <si>
    <t>Low-flow showerhead - 0.5 gpm Reduction - MURB | Efficient Products Installation</t>
  </si>
  <si>
    <t>Low-flow showerhead - 0.5 gpm Reduction | Efficient Products Installation</t>
  </si>
  <si>
    <t>Low-flow showerhead - 1.0 gpm Reduction - MURB | Efficient Products Installation</t>
  </si>
  <si>
    <t>Low-flow showerhead - 1.0 gpm Reduction | Efficient Products Installation</t>
  </si>
  <si>
    <t>Low-flow showerhead -0.75 gpm Reduction - MURB | Efficient Products Installation</t>
  </si>
  <si>
    <t>Low-flow showerhead -0.75 gpm Reduction | Efficient Products Installation</t>
  </si>
  <si>
    <t>Pipe Insulation - MURB | Efficient Products Installation</t>
  </si>
  <si>
    <t>Pipe Insulation | Efficient Products Installation</t>
  </si>
  <si>
    <t>Smart Power Controllers - MURB | Efficient Products Installation</t>
  </si>
  <si>
    <t>Smart Power Controllers | Efficient Products Installation</t>
  </si>
  <si>
    <t>Energy Management Information Systems  | EMIS</t>
  </si>
  <si>
    <t xml:space="preserve">Large Commercial/Industrial ETS System  | ETS Business Energy Rebates </t>
  </si>
  <si>
    <t xml:space="preserve">Medium Commercial ETS System  | ETS Business Energy Rebates </t>
  </si>
  <si>
    <t xml:space="preserve">Small Commercial ETS Sytem  | ETS Business Energy Rebates </t>
  </si>
  <si>
    <t>Residential ETS System (Central)  | ETS Green Heat</t>
  </si>
  <si>
    <t>Residential ETS System (Room)  | ETS Green Heat</t>
  </si>
  <si>
    <t>Residential ETS System (Central)  | ETS Home Energy Assessment</t>
  </si>
  <si>
    <t>Residential ETS System (Room)  | ETS Home Energy Assessment</t>
  </si>
  <si>
    <t>Medium Commercial ETS System  | ETS Small Business Energy Solutions</t>
  </si>
  <si>
    <t>Small Commercial ETS Sytem  | ETS Small Business Energy Solutions</t>
  </si>
  <si>
    <t>Dehumidifier replacement (Low income only) | First Nations Home Retrofits</t>
  </si>
  <si>
    <t>Drain Water Heat Recovery | First Nations Home Retrofits</t>
  </si>
  <si>
    <t>Freezer replacement (Low income only) | First Nations Home Retrofits</t>
  </si>
  <si>
    <t>Refrigerator replacement (Low income only) | First Nations Home Retrofits</t>
  </si>
  <si>
    <t>Whole Home First Nations Retrofit | First Nations Home Retrofits</t>
  </si>
  <si>
    <t>ASHP and AWHP - Electrical | Green Heat</t>
  </si>
  <si>
    <t>GSHP | Green Heat</t>
  </si>
  <si>
    <t>Heat Pump Water Heater | Green Heat</t>
  </si>
  <si>
    <t>MSHP - Fully Electrical | Green Heat</t>
  </si>
  <si>
    <t>MSHP - Mainly Electrical | Green Heat</t>
  </si>
  <si>
    <t>Pellet Boiler/Furnace | Green Heat</t>
  </si>
  <si>
    <t>Pellet Stove | Green Heat</t>
  </si>
  <si>
    <t>Solar air heating | Green Heat</t>
  </si>
  <si>
    <t>Solar Domestic Hot Water | Green Heat</t>
  </si>
  <si>
    <t>Wood Boiler/Furnace | Green Heat</t>
  </si>
  <si>
    <t>Wood Stove | Green Heat</t>
  </si>
  <si>
    <t>Drain Water Heat Recovery | Home Energy Assessment</t>
  </si>
  <si>
    <t>Heat Pump Water Heater | Home Energy Assessment</t>
  </si>
  <si>
    <t>Solar Domestic Hot Water | Home Energy Assessment</t>
  </si>
  <si>
    <t>Unconverted D | Home Energy Assessment</t>
  </si>
  <si>
    <t>Whole Home | Home Energy Assessment</t>
  </si>
  <si>
    <t>Clothes-line | Instant Savings</t>
  </si>
  <si>
    <t>Dehumidifier | Instant Savings</t>
  </si>
  <si>
    <t>Dimmer Switch | Instant Savings</t>
  </si>
  <si>
    <t>ECM Circulator Pump | Instant Savings</t>
  </si>
  <si>
    <t>Efficient clothes washer | Instant Savings</t>
  </si>
  <si>
    <t>Efficient refrigerator | Instant Savings</t>
  </si>
  <si>
    <t>Heavy duty timer | Instant Savings</t>
  </si>
  <si>
    <t>Indoor motion sensor | Instant Savings</t>
  </si>
  <si>
    <t>LED - ENERGY STAR Fixture with Motion Sensor | Instant Savings</t>
  </si>
  <si>
    <t>LED - ENERGY STAR Fixture without Motion Sensor | Instant Savings</t>
  </si>
  <si>
    <t>LED - Other | Instant Savings</t>
  </si>
  <si>
    <t>LED - R, BR and Decorative  | Instant Savings</t>
  </si>
  <si>
    <t>LED - Recessed downlight | Instant Savings</t>
  </si>
  <si>
    <t>Motion sensor with dimmer switch | Instant Savings</t>
  </si>
  <si>
    <t>Networked/ Connected - Indoor LED Lamp | Instant Savings</t>
  </si>
  <si>
    <t>Outdoor motion sensor | Instant Savings</t>
  </si>
  <si>
    <t>Power bar with timer | Instant Savings</t>
  </si>
  <si>
    <t>Programmable thermostat | Instant Savings</t>
  </si>
  <si>
    <t>Room air purifier | Instant Savings</t>
  </si>
  <si>
    <t>Smart power bar | Instant Savings</t>
  </si>
  <si>
    <t>Whole Home - tier 0 (22% better than code on average) | New Home Construction</t>
  </si>
  <si>
    <t>Whole home - tier 1 (45% better than code target) | New Home Construction</t>
  </si>
  <si>
    <t>Whole home - tier 2 (60% better than code target) | New Home Construction</t>
  </si>
  <si>
    <t>Whole home - tier 3 (70% better than code target) | New Home Construction</t>
  </si>
  <si>
    <t>Strategic Energy Management  | SEM</t>
  </si>
  <si>
    <t>Cold Climate Air-Source Heat Pump (24kBTU/hr)   | Small Business Energy Solutions</t>
  </si>
  <si>
    <t>Downlight Luminaire (1200 lumen) | Small Business Energy Solutions</t>
  </si>
  <si>
    <t>Downlight Luminaire (3000 lumen) | Small Business Energy Solutions</t>
  </si>
  <si>
    <t>Downlight Luminaire (800 lumen) | Small Business Energy Solutions</t>
  </si>
  <si>
    <t>Flood Luminaire (10000 lumen) | Small Business Energy Solutions</t>
  </si>
  <si>
    <t>Flood Luminaire (48000 lumen) | Small Business Energy Solutions</t>
  </si>
  <si>
    <t>Four Pin Replacement Lamps for CFLs | Small Business Energy Solutions</t>
  </si>
  <si>
    <t>Server Virtualization and Decommissioning  | Business Energy Rebates</t>
  </si>
  <si>
    <t>Single -Tank Conveyor Dishwasher - Low Temp  | Business Energy Rebates</t>
  </si>
  <si>
    <t>Single-Tank Door type Dishwasher - Low Temp  | Business Energy Rebates</t>
  </si>
  <si>
    <t>Ground Source Heat Pump (60kBTU/hr) | Small Business Energy Solutions</t>
  </si>
  <si>
    <t>Heat Pump Water Heater | Small Business Energy Solutions</t>
  </si>
  <si>
    <t>Heat Reclaimer Unit (Agriculture) | Small Business Energy Solutions</t>
  </si>
  <si>
    <t>High Bay Luminaire (15 000 lumen) | Small Business Energy Solutions</t>
  </si>
  <si>
    <t>High Bay Luminaire (35 000 lumen) | Small Business Energy Solutions</t>
  </si>
  <si>
    <t>High Volume Low Speed Fan (Agriculture)  | Small Business Energy Solutions</t>
  </si>
  <si>
    <t>Solid Door Freezer | Business Energy Rebates</t>
  </si>
  <si>
    <t>LED Replacement Lamps for HID (4000 lumen) | Small Business Energy Solutions</t>
  </si>
  <si>
    <t>LED Troffer (1x4)  | Small Business Energy Solutions</t>
  </si>
  <si>
    <t>LED Troffer (2x2) | Small Business Energy Solutions</t>
  </si>
  <si>
    <t>LED Troffer (4x2) | Small Business Energy Solutions</t>
  </si>
  <si>
    <t>Solid Door Freezer | Small Business Energy Solutions</t>
  </si>
  <si>
    <t>Linear Ambient Luminaire (10000 lumen) | Small Business Energy Solutions</t>
  </si>
  <si>
    <t>Solid Door Refrigerator  | Business Energy Rebates</t>
  </si>
  <si>
    <t>Linear Ambient Luminaire (4000 lumen) | Small Business Energy Solutions</t>
  </si>
  <si>
    <t>Linear Ambient Luminaire (8000 lumen) | Small Business Energy Solutions</t>
  </si>
  <si>
    <t>Linear Replacement Lamp (2 foot) | Small Business Energy Solutions</t>
  </si>
  <si>
    <t>Solid Door Refrigerator  | Small Business Energy Solutions</t>
  </si>
  <si>
    <t>Low-bay Luminaire (10,000 lumen)  | Small Business Energy Solutions</t>
  </si>
  <si>
    <t>Standard Capacity Electric Fryer  | Business Energy Rebates</t>
  </si>
  <si>
    <t>Standard Capacity Electric Fryer  | Small Business Energy Solutions</t>
  </si>
  <si>
    <t>Occupancy Sensor  (Ceiling Mounted)  | Small Business Energy Solutions</t>
  </si>
  <si>
    <t>Strip-Curtains for Display Cases  | Small Business Energy Solutions</t>
  </si>
  <si>
    <t>Open to Closed Cooler Conversion  | Small Business Energy Solutions</t>
  </si>
  <si>
    <t>Under-Counter Dishwasher - HighTemp  | Business Energy Rebates</t>
  </si>
  <si>
    <t>Pole/Arm-Mounted Area Luminaire (20000 lumen) | Small Business Energy Solutions</t>
  </si>
  <si>
    <t>Under-Counter Dishwasher - Low Temp  | Business Energy Rebates</t>
  </si>
  <si>
    <t>Pole/Arm-Mounted Decorative Luminaire (5000 lumen) | Small Business Energy Solutions</t>
  </si>
  <si>
    <t>Premium High Bay Luminaire (15 000 lumen) | Small Business Energy Solutions</t>
  </si>
  <si>
    <t>Premium High Bay Luminaire (35 000 lumen) | Small Business Energy Solutions</t>
  </si>
  <si>
    <t>Refrigerated Case Luminaire | Small Business Energy Solutions</t>
  </si>
  <si>
    <t>VFD - 20 hp - Retail - Exhaust Fan  | Business Energy Rebates</t>
  </si>
  <si>
    <t>VFD - 40  hp - Warehousing - Exhaust Fan  | Business Energy Rebates</t>
  </si>
  <si>
    <t>Wall Mounted Area Luminaire (1000 lumen) | Business Energy Rebates</t>
  </si>
  <si>
    <t>Wall Mounted Area Luminaire (1000 lumen) | Small Business Energy Solutions</t>
  </si>
  <si>
    <t>Wall Wash Luminaire (1000 lumen) | Business Energy Rebates</t>
  </si>
  <si>
    <t>VFD Milk Transfer Pump  | Small Business Energy Solutions</t>
  </si>
  <si>
    <t>VFD Milk Vacuum Pump | Small Business Energy Solutions</t>
  </si>
  <si>
    <t>Wall wash luminaire (1500 lumen) | Business Energy Rebates</t>
  </si>
  <si>
    <t>Wall Mounted Area Luminaire (10000 lumen) | Small Business Energy Solutions</t>
  </si>
  <si>
    <t>Zero-Energy Doors for Reach-In Coolers  | Small Business Energy Solutions</t>
  </si>
  <si>
    <t>Fridge replacement | Appliance Retirement</t>
  </si>
  <si>
    <t>Freezer replacement | Appliance Retirement</t>
  </si>
  <si>
    <t>Dishwasher replacement | Appliance Retirement</t>
  </si>
  <si>
    <t>Range / Stove replacement | Appliance Retirement</t>
  </si>
  <si>
    <t>Clothes Washer replacement | Appliance Retirement</t>
  </si>
  <si>
    <t>Clothes Dryer replacement | Appliance Retirement</t>
  </si>
  <si>
    <t>Energy Star Dryer | Instant Savings</t>
  </si>
  <si>
    <t>Hybrid Heat Pump Dryer | Instant Savings</t>
  </si>
  <si>
    <t>Heat Pump Dryer (ventless) | Instant Savings</t>
  </si>
  <si>
    <t>Drain Water Heat Recovery | Green Heat</t>
  </si>
  <si>
    <t>Residential DHW Timer  | ETS Green Heat</t>
  </si>
  <si>
    <t xml:space="preserve"> </t>
  </si>
  <si>
    <t>Energy Savings (kWh)</t>
  </si>
  <si>
    <t>Coinc. Demand Savings (kW)</t>
  </si>
  <si>
    <t>NTG</t>
  </si>
  <si>
    <t>Line Loss</t>
  </si>
  <si>
    <t>Unit Savings (Pre-RUL)</t>
  </si>
  <si>
    <t>Participation</t>
  </si>
  <si>
    <t>First Year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</si>
</sst>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_);_(* \(#,##0.00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10" fontId="0" fillId="0" borderId="0" xfId="0" applyNumberFormat="1"/>
    <xf numFmtId="9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7B5F-29D8-4375-B1BB-747A9E855E93}">
  <dimension ref="A1:C291"/>
  <sheetViews>
    <sheetView tabSelected="1" workbookViewId="0">
      <selection activeCell="F10" sqref="F10"/>
    </sheetView>
  </sheetViews>
  <sheetFormatPr defaultRowHeight="15" x14ac:dyDescent="0.25"/>
  <cols>
    <col min="1" max="1" width="77.42578125" bestFit="1" customWidth="1"/>
    <col min="2" max="2" width="19.28515625" bestFit="1" customWidth="1"/>
    <col min="3" max="3" width="24.7109375" bestFit="1" customWidth="1"/>
  </cols>
  <sheetData>
    <row r="1" spans="1:3" x14ac:dyDescent="0.25">
      <c r="C1" t="s">
        <v>288</v>
      </c>
    </row>
    <row r="2" spans="1:3" x14ac:dyDescent="0.25">
      <c r="A2" s="6" t="s">
        <v>293</v>
      </c>
      <c r="B2" t="s">
        <v>289</v>
      </c>
      <c r="C2" t="s">
        <v>290</v>
      </c>
    </row>
    <row r="3" spans="1:3" x14ac:dyDescent="0.25">
      <c r="A3" t="s">
        <v>13</v>
      </c>
      <c r="B3" s="4">
        <v>1384</v>
      </c>
      <c r="C3" s="5">
        <v>0.215</v>
      </c>
    </row>
    <row r="4" spans="1:3" x14ac:dyDescent="0.25">
      <c r="A4" t="s">
        <v>126</v>
      </c>
      <c r="B4" s="4">
        <v>40.1285744999999</v>
      </c>
      <c r="C4" s="5">
        <v>4.8154289399999902E-3</v>
      </c>
    </row>
    <row r="5" spans="1:3" x14ac:dyDescent="0.25">
      <c r="A5" t="s">
        <v>127</v>
      </c>
      <c r="B5" s="4">
        <v>40.1285744999999</v>
      </c>
      <c r="C5" s="5">
        <v>4.8154289399999902E-3</v>
      </c>
    </row>
    <row r="6" spans="1:3" x14ac:dyDescent="0.25">
      <c r="A6" t="s">
        <v>128</v>
      </c>
      <c r="B6" s="4">
        <v>67.153941000000003</v>
      </c>
      <c r="C6" s="5">
        <v>8.0584729200000003E-3</v>
      </c>
    </row>
    <row r="7" spans="1:3" x14ac:dyDescent="0.25">
      <c r="A7" t="s">
        <v>129</v>
      </c>
      <c r="B7" s="4">
        <v>67.153941000000003</v>
      </c>
      <c r="C7" s="5">
        <v>8.0584729200000003E-3</v>
      </c>
    </row>
    <row r="8" spans="1:3" x14ac:dyDescent="0.25">
      <c r="A8" t="s">
        <v>130</v>
      </c>
      <c r="B8" s="4">
        <v>46.680178499999997</v>
      </c>
      <c r="C8" s="5">
        <v>5.6016214199999899E-3</v>
      </c>
    </row>
    <row r="9" spans="1:3" x14ac:dyDescent="0.25">
      <c r="A9" t="s">
        <v>131</v>
      </c>
      <c r="B9" s="4">
        <v>46.680178499999997</v>
      </c>
      <c r="C9" s="5">
        <v>5.6016214199999899E-3</v>
      </c>
    </row>
    <row r="10" spans="1:3" x14ac:dyDescent="0.25">
      <c r="A10" t="s">
        <v>132</v>
      </c>
      <c r="B10" s="4">
        <v>28.387327499999898</v>
      </c>
      <c r="C10" s="5">
        <v>3.3213173175000001E-3</v>
      </c>
    </row>
    <row r="11" spans="1:3" x14ac:dyDescent="0.25">
      <c r="A11" t="s">
        <v>133</v>
      </c>
      <c r="B11" s="4">
        <v>28.387327499999898</v>
      </c>
      <c r="C11" s="5">
        <v>3.3213173175000001E-3</v>
      </c>
    </row>
    <row r="12" spans="1:3" x14ac:dyDescent="0.25">
      <c r="A12" t="s">
        <v>134</v>
      </c>
      <c r="B12" s="4">
        <v>26.7651945</v>
      </c>
      <c r="C12" s="5">
        <v>3.1315277565000001E-3</v>
      </c>
    </row>
    <row r="13" spans="1:3" x14ac:dyDescent="0.25">
      <c r="A13" t="s">
        <v>135</v>
      </c>
      <c r="B13" s="4">
        <v>26.7651945</v>
      </c>
      <c r="C13" s="5">
        <v>3.1315277565000001E-3</v>
      </c>
    </row>
    <row r="14" spans="1:3" x14ac:dyDescent="0.25">
      <c r="A14" t="s">
        <v>136</v>
      </c>
      <c r="B14" s="4">
        <v>22.709862000000001</v>
      </c>
      <c r="C14" s="5">
        <v>2.657053854E-3</v>
      </c>
    </row>
    <row r="15" spans="1:3" x14ac:dyDescent="0.25">
      <c r="A15" t="s">
        <v>137</v>
      </c>
      <c r="B15" s="4">
        <v>22.709862000000001</v>
      </c>
      <c r="C15" s="5">
        <v>2.657053854E-3</v>
      </c>
    </row>
    <row r="16" spans="1:3" x14ac:dyDescent="0.25">
      <c r="A16" t="s">
        <v>138</v>
      </c>
      <c r="B16" s="4">
        <v>34.875859499999997</v>
      </c>
      <c r="C16" s="5">
        <v>4.0804755615000002E-3</v>
      </c>
    </row>
    <row r="17" spans="1:3" x14ac:dyDescent="0.25">
      <c r="A17" t="s">
        <v>139</v>
      </c>
      <c r="B17" s="4">
        <v>34.875859499999997</v>
      </c>
      <c r="C17" s="5">
        <v>4.0804755615000002E-3</v>
      </c>
    </row>
    <row r="18" spans="1:3" x14ac:dyDescent="0.25">
      <c r="A18" t="s">
        <v>140</v>
      </c>
      <c r="B18" s="4">
        <v>74.115020249999901</v>
      </c>
      <c r="C18" s="5">
        <v>8.8938024299999897E-3</v>
      </c>
    </row>
    <row r="19" spans="1:3" x14ac:dyDescent="0.25">
      <c r="A19" t="s">
        <v>141</v>
      </c>
      <c r="B19" s="4">
        <v>74.115020249999901</v>
      </c>
      <c r="C19" s="5">
        <v>8.8938024299999897E-3</v>
      </c>
    </row>
    <row r="20" spans="1:3" x14ac:dyDescent="0.25">
      <c r="A20" t="s">
        <v>142</v>
      </c>
      <c r="B20" s="4">
        <v>24.977990249999898</v>
      </c>
      <c r="C20" s="5">
        <v>2.9973588299999901E-3</v>
      </c>
    </row>
    <row r="21" spans="1:3" x14ac:dyDescent="0.25">
      <c r="A21" t="s">
        <v>143</v>
      </c>
      <c r="B21" s="4">
        <v>24.977990249999898</v>
      </c>
      <c r="C21" s="5">
        <v>2.9973588299999901E-3</v>
      </c>
    </row>
    <row r="22" spans="1:3" x14ac:dyDescent="0.25">
      <c r="A22" t="s">
        <v>144</v>
      </c>
      <c r="B22" s="4">
        <v>41.357000249999999</v>
      </c>
      <c r="C22" s="5">
        <v>4.96284002999999E-3</v>
      </c>
    </row>
    <row r="23" spans="1:3" x14ac:dyDescent="0.25">
      <c r="A23" t="s">
        <v>145</v>
      </c>
      <c r="B23" s="4">
        <v>41.357000249999999</v>
      </c>
      <c r="C23" s="5">
        <v>4.96284002999999E-3</v>
      </c>
    </row>
    <row r="24" spans="1:3" x14ac:dyDescent="0.25">
      <c r="A24" t="s">
        <v>146</v>
      </c>
      <c r="B24" s="4">
        <v>74.524495499999901</v>
      </c>
      <c r="C24" s="5">
        <v>8.9429394599999899E-3</v>
      </c>
    </row>
    <row r="25" spans="1:3" x14ac:dyDescent="0.25">
      <c r="A25" t="s">
        <v>147</v>
      </c>
      <c r="B25" s="4">
        <v>74.524495499999901</v>
      </c>
      <c r="C25" s="5">
        <v>8.9429394599999899E-3</v>
      </c>
    </row>
    <row r="26" spans="1:3" x14ac:dyDescent="0.25">
      <c r="A26" t="s">
        <v>148</v>
      </c>
      <c r="B26" s="4">
        <v>25.387465499999902</v>
      </c>
      <c r="C26" s="5">
        <v>3.0464958599999898E-3</v>
      </c>
    </row>
    <row r="27" spans="1:3" x14ac:dyDescent="0.25">
      <c r="A27" t="s">
        <v>149</v>
      </c>
      <c r="B27" s="4">
        <v>25.387465499999902</v>
      </c>
      <c r="C27" s="5">
        <v>3.0464958599999898E-3</v>
      </c>
    </row>
    <row r="28" spans="1:3" x14ac:dyDescent="0.25">
      <c r="A28" t="s">
        <v>150</v>
      </c>
      <c r="B28" s="4">
        <v>41.766475499999999</v>
      </c>
      <c r="C28" s="5">
        <v>5.0119770599999997E-3</v>
      </c>
    </row>
    <row r="29" spans="1:3" x14ac:dyDescent="0.25">
      <c r="A29" t="s">
        <v>151</v>
      </c>
      <c r="B29" s="4">
        <v>41.766475499999999</v>
      </c>
      <c r="C29" s="5">
        <v>5.0119770599999997E-3</v>
      </c>
    </row>
    <row r="30" spans="1:3" x14ac:dyDescent="0.25">
      <c r="A30" t="s">
        <v>14</v>
      </c>
      <c r="B30" s="4">
        <v>797.53559989999997</v>
      </c>
      <c r="C30" s="5">
        <v>0.117942307</v>
      </c>
    </row>
    <row r="31" spans="1:3" x14ac:dyDescent="0.25">
      <c r="A31" t="s">
        <v>5</v>
      </c>
      <c r="B31" s="4">
        <v>215</v>
      </c>
      <c r="C31" s="5">
        <v>0</v>
      </c>
    </row>
    <row r="32" spans="1:3" x14ac:dyDescent="0.25">
      <c r="A32" t="s">
        <v>15</v>
      </c>
      <c r="B32" s="4">
        <v>723.84</v>
      </c>
      <c r="C32" s="5">
        <v>0.13</v>
      </c>
    </row>
    <row r="33" spans="1:3" x14ac:dyDescent="0.25">
      <c r="A33" t="s">
        <v>185</v>
      </c>
      <c r="B33" s="4">
        <v>3704.6665800077899</v>
      </c>
      <c r="C33" s="5">
        <v>3.3038049167727102</v>
      </c>
    </row>
    <row r="34" spans="1:3" x14ac:dyDescent="0.25">
      <c r="A34" t="s">
        <v>16</v>
      </c>
      <c r="B34" s="4">
        <v>1583.1875</v>
      </c>
      <c r="C34" s="5">
        <v>0.43375000000000002</v>
      </c>
    </row>
    <row r="35" spans="1:3" x14ac:dyDescent="0.25">
      <c r="A35" t="s">
        <v>17</v>
      </c>
      <c r="B35" s="4">
        <v>2315.143</v>
      </c>
      <c r="C35" s="5">
        <v>0.7</v>
      </c>
    </row>
    <row r="36" spans="1:3" x14ac:dyDescent="0.25">
      <c r="A36" t="s">
        <v>18</v>
      </c>
      <c r="B36" s="4">
        <v>2673.5059999999999</v>
      </c>
      <c r="C36" s="5">
        <v>0.81</v>
      </c>
    </row>
    <row r="37" spans="1:3" x14ac:dyDescent="0.25">
      <c r="A37" t="s">
        <v>19</v>
      </c>
      <c r="B37" s="4">
        <v>228</v>
      </c>
      <c r="C37" s="5">
        <v>0</v>
      </c>
    </row>
    <row r="38" spans="1:3" x14ac:dyDescent="0.25">
      <c r="A38" t="s">
        <v>282</v>
      </c>
      <c r="B38" s="4">
        <v>271</v>
      </c>
      <c r="C38" s="5">
        <v>3.7398000000000001E-2</v>
      </c>
    </row>
    <row r="39" spans="1:3" x14ac:dyDescent="0.25">
      <c r="A39" t="s">
        <v>0</v>
      </c>
      <c r="B39" s="4">
        <v>185</v>
      </c>
      <c r="C39" s="5">
        <v>2.55299999999999E-2</v>
      </c>
    </row>
    <row r="40" spans="1:3" x14ac:dyDescent="0.25">
      <c r="A40" t="s">
        <v>281</v>
      </c>
      <c r="B40" s="4">
        <v>190</v>
      </c>
      <c r="C40" s="5">
        <v>2.622E-2</v>
      </c>
    </row>
    <row r="41" spans="1:3" x14ac:dyDescent="0.25">
      <c r="A41" t="s">
        <v>1</v>
      </c>
      <c r="B41" s="4">
        <v>126</v>
      </c>
      <c r="C41" s="5">
        <v>1.7388000000000001E-2</v>
      </c>
    </row>
    <row r="42" spans="1:3" x14ac:dyDescent="0.25">
      <c r="A42" t="s">
        <v>201</v>
      </c>
      <c r="B42" s="4">
        <v>150</v>
      </c>
      <c r="C42" s="5">
        <v>0</v>
      </c>
    </row>
    <row r="43" spans="1:3" x14ac:dyDescent="0.25">
      <c r="A43" t="s">
        <v>20</v>
      </c>
      <c r="B43" s="4">
        <v>8956.3610000000008</v>
      </c>
      <c r="C43" s="5">
        <v>2.931</v>
      </c>
    </row>
    <row r="44" spans="1:3" x14ac:dyDescent="0.25">
      <c r="A44" t="s">
        <v>226</v>
      </c>
      <c r="B44" s="4">
        <v>8956.3610000000008</v>
      </c>
      <c r="C44" s="5">
        <v>2.931</v>
      </c>
    </row>
    <row r="45" spans="1:3" x14ac:dyDescent="0.25">
      <c r="A45" t="s">
        <v>21</v>
      </c>
      <c r="B45" s="4">
        <v>17912.722000000002</v>
      </c>
      <c r="C45" s="5">
        <v>5.8620000000000001</v>
      </c>
    </row>
    <row r="46" spans="1:3" x14ac:dyDescent="0.25">
      <c r="A46" t="s">
        <v>4</v>
      </c>
      <c r="B46" s="4">
        <v>1000000</v>
      </c>
      <c r="C46" s="5">
        <v>166.76329999999999</v>
      </c>
    </row>
    <row r="47" spans="1:3" x14ac:dyDescent="0.25">
      <c r="A47" t="s">
        <v>125</v>
      </c>
      <c r="B47" s="4">
        <v>1000000</v>
      </c>
      <c r="C47" s="5">
        <v>277.02513399999998</v>
      </c>
    </row>
    <row r="48" spans="1:3" x14ac:dyDescent="0.25">
      <c r="A48" t="s">
        <v>22</v>
      </c>
      <c r="B48" s="4">
        <v>585.86</v>
      </c>
      <c r="C48" s="5">
        <v>0.11</v>
      </c>
    </row>
    <row r="49" spans="1:3" x14ac:dyDescent="0.25">
      <c r="A49" t="s">
        <v>23</v>
      </c>
      <c r="B49" s="4">
        <v>23624</v>
      </c>
      <c r="C49" s="5">
        <v>6.8</v>
      </c>
    </row>
    <row r="50" spans="1:3" x14ac:dyDescent="0.25">
      <c r="A50" t="s">
        <v>24</v>
      </c>
      <c r="B50" s="4">
        <v>247.22554751999999</v>
      </c>
      <c r="C50" s="5">
        <v>0</v>
      </c>
    </row>
    <row r="51" spans="1:3" x14ac:dyDescent="0.25">
      <c r="A51" t="s">
        <v>25</v>
      </c>
      <c r="B51" s="4">
        <v>86.391083519999995</v>
      </c>
      <c r="C51" s="5">
        <v>0</v>
      </c>
    </row>
    <row r="52" spans="1:3" x14ac:dyDescent="0.25">
      <c r="A52" t="s">
        <v>202</v>
      </c>
      <c r="B52" s="4">
        <v>81.3</v>
      </c>
      <c r="C52" s="5">
        <v>2.7235499999999999E-2</v>
      </c>
    </row>
    <row r="53" spans="1:3" x14ac:dyDescent="0.25">
      <c r="A53" t="s">
        <v>6</v>
      </c>
      <c r="B53" s="4">
        <v>660</v>
      </c>
      <c r="C53" s="5">
        <v>0.22109999999999999</v>
      </c>
    </row>
    <row r="54" spans="1:3" x14ac:dyDescent="0.25">
      <c r="A54" t="s">
        <v>180</v>
      </c>
      <c r="B54" s="4">
        <v>660</v>
      </c>
      <c r="C54" s="5">
        <v>0.22109999999999999</v>
      </c>
    </row>
    <row r="55" spans="1:3" x14ac:dyDescent="0.25">
      <c r="A55" t="s">
        <v>203</v>
      </c>
      <c r="B55" s="4">
        <v>13.94</v>
      </c>
      <c r="C55" s="5">
        <v>2.1314260000000001E-3</v>
      </c>
    </row>
    <row r="56" spans="1:3" x14ac:dyDescent="0.25">
      <c r="A56" t="s">
        <v>279</v>
      </c>
      <c r="B56" s="4">
        <v>256.5</v>
      </c>
      <c r="C56" s="5">
        <v>3.5396999999999998E-2</v>
      </c>
    </row>
    <row r="57" spans="1:3" x14ac:dyDescent="0.25">
      <c r="A57" t="s">
        <v>26</v>
      </c>
      <c r="B57" s="4">
        <v>8172.73</v>
      </c>
      <c r="C57" s="5">
        <v>0.93300000000000005</v>
      </c>
    </row>
    <row r="58" spans="1:3" x14ac:dyDescent="0.25">
      <c r="A58" t="s">
        <v>27</v>
      </c>
      <c r="B58" s="4">
        <v>1518</v>
      </c>
      <c r="C58" s="5">
        <v>0.18</v>
      </c>
    </row>
    <row r="59" spans="1:3" x14ac:dyDescent="0.25">
      <c r="A59" t="s">
        <v>227</v>
      </c>
      <c r="B59" s="4">
        <v>253.57499999999999</v>
      </c>
      <c r="C59" s="5">
        <v>2.8379999999999999E-2</v>
      </c>
    </row>
    <row r="60" spans="1:3" x14ac:dyDescent="0.25">
      <c r="A60" t="s">
        <v>228</v>
      </c>
      <c r="B60" s="4">
        <v>633.9375</v>
      </c>
      <c r="C60" s="5">
        <v>4.9449999999999897E-2</v>
      </c>
    </row>
    <row r="61" spans="1:3" x14ac:dyDescent="0.25">
      <c r="A61" t="s">
        <v>229</v>
      </c>
      <c r="B61" s="4">
        <v>145.53</v>
      </c>
      <c r="C61" s="5">
        <v>4.8159999999999897E-2</v>
      </c>
    </row>
    <row r="62" spans="1:3" x14ac:dyDescent="0.25">
      <c r="A62" t="s">
        <v>181</v>
      </c>
      <c r="B62" s="4">
        <v>805</v>
      </c>
      <c r="C62" s="5">
        <v>0.13041</v>
      </c>
    </row>
    <row r="63" spans="1:3" x14ac:dyDescent="0.25">
      <c r="A63" t="s">
        <v>286</v>
      </c>
      <c r="B63" s="4">
        <v>805</v>
      </c>
      <c r="C63" s="5">
        <v>0.13041</v>
      </c>
    </row>
    <row r="64" spans="1:3" x14ac:dyDescent="0.25">
      <c r="A64" t="s">
        <v>196</v>
      </c>
      <c r="B64" s="4">
        <v>805</v>
      </c>
      <c r="C64" s="5">
        <v>0.13041</v>
      </c>
    </row>
    <row r="65" spans="1:3" x14ac:dyDescent="0.25">
      <c r="A65" t="s">
        <v>28</v>
      </c>
      <c r="B65" s="4">
        <v>2577</v>
      </c>
      <c r="C65" s="5">
        <v>0.57999999999999996</v>
      </c>
    </row>
    <row r="66" spans="1:3" x14ac:dyDescent="0.25">
      <c r="A66" t="s">
        <v>29</v>
      </c>
      <c r="B66" s="4">
        <v>341.64</v>
      </c>
      <c r="C66" s="5">
        <v>3.9E-2</v>
      </c>
    </row>
    <row r="67" spans="1:3" x14ac:dyDescent="0.25">
      <c r="A67" t="s">
        <v>30</v>
      </c>
      <c r="B67" s="4">
        <v>1047.6959999999999</v>
      </c>
      <c r="C67" s="5">
        <v>0.1196</v>
      </c>
    </row>
    <row r="68" spans="1:3" x14ac:dyDescent="0.25">
      <c r="A68" t="s">
        <v>204</v>
      </c>
      <c r="B68" s="4">
        <v>127</v>
      </c>
      <c r="C68" s="5">
        <v>2.98E-2</v>
      </c>
    </row>
    <row r="69" spans="1:3" x14ac:dyDescent="0.25">
      <c r="A69" t="s">
        <v>205</v>
      </c>
      <c r="B69" s="4">
        <v>188</v>
      </c>
      <c r="C69" s="5">
        <v>2.5943999999999998E-2</v>
      </c>
    </row>
    <row r="70" spans="1:3" x14ac:dyDescent="0.25">
      <c r="A70" t="s">
        <v>206</v>
      </c>
      <c r="B70" s="4">
        <v>49</v>
      </c>
      <c r="C70" s="5">
        <v>7.4381999999999998E-3</v>
      </c>
    </row>
    <row r="71" spans="1:3" x14ac:dyDescent="0.25">
      <c r="A71" t="s">
        <v>31</v>
      </c>
      <c r="B71" s="4">
        <v>6368</v>
      </c>
      <c r="C71" s="5">
        <v>0.98899999999999999</v>
      </c>
    </row>
    <row r="72" spans="1:3" x14ac:dyDescent="0.25">
      <c r="A72" t="s">
        <v>32</v>
      </c>
      <c r="B72" s="4">
        <v>18282</v>
      </c>
      <c r="C72" s="5">
        <v>2.8380000000000001</v>
      </c>
    </row>
    <row r="73" spans="1:3" x14ac:dyDescent="0.25">
      <c r="A73" t="s">
        <v>33</v>
      </c>
      <c r="B73" s="4">
        <v>1937</v>
      </c>
      <c r="C73" s="5">
        <v>0.30099999999999999</v>
      </c>
    </row>
    <row r="74" spans="1:3" x14ac:dyDescent="0.25">
      <c r="A74" t="s">
        <v>34</v>
      </c>
      <c r="B74" s="4">
        <v>12059</v>
      </c>
      <c r="C74" s="5">
        <v>1.8720000000000001</v>
      </c>
    </row>
    <row r="75" spans="1:3" x14ac:dyDescent="0.25">
      <c r="A75" t="s">
        <v>35</v>
      </c>
      <c r="B75" s="4">
        <v>18189</v>
      </c>
      <c r="C75" s="5">
        <v>2.1179000000000001</v>
      </c>
    </row>
    <row r="76" spans="1:3" x14ac:dyDescent="0.25">
      <c r="A76" t="s">
        <v>36</v>
      </c>
      <c r="B76" s="4">
        <v>15815</v>
      </c>
      <c r="C76" s="5">
        <v>2.4550000000000001</v>
      </c>
    </row>
    <row r="77" spans="1:3" x14ac:dyDescent="0.25">
      <c r="A77" t="s">
        <v>37</v>
      </c>
      <c r="B77" s="4">
        <v>9967</v>
      </c>
      <c r="C77" s="5">
        <v>1.5469999999999999</v>
      </c>
    </row>
    <row r="78" spans="1:3" x14ac:dyDescent="0.25">
      <c r="A78" t="s">
        <v>38</v>
      </c>
      <c r="B78" s="4">
        <v>17599</v>
      </c>
      <c r="C78" s="5">
        <v>2.7320000000000002</v>
      </c>
    </row>
    <row r="79" spans="1:3" x14ac:dyDescent="0.25">
      <c r="A79" t="s">
        <v>39</v>
      </c>
      <c r="B79" s="4">
        <v>6146.1719999999996</v>
      </c>
      <c r="C79" s="5">
        <v>1.68</v>
      </c>
    </row>
    <row r="80" spans="1:3" x14ac:dyDescent="0.25">
      <c r="A80" t="s">
        <v>170</v>
      </c>
      <c r="B80" s="4">
        <v>1000000</v>
      </c>
      <c r="C80" s="5">
        <v>168.5</v>
      </c>
    </row>
    <row r="81" spans="1:3" x14ac:dyDescent="0.25">
      <c r="A81" t="s">
        <v>283</v>
      </c>
      <c r="B81" s="4">
        <v>160</v>
      </c>
      <c r="C81" s="5">
        <v>0.04</v>
      </c>
    </row>
    <row r="82" spans="1:3" x14ac:dyDescent="0.25">
      <c r="A82" t="s">
        <v>40</v>
      </c>
      <c r="B82" s="4">
        <v>3847</v>
      </c>
      <c r="C82" s="5">
        <v>0</v>
      </c>
    </row>
    <row r="83" spans="1:3" x14ac:dyDescent="0.25">
      <c r="A83" t="s">
        <v>41</v>
      </c>
      <c r="B83" s="4">
        <v>6120</v>
      </c>
      <c r="C83" s="5">
        <v>0</v>
      </c>
    </row>
    <row r="84" spans="1:3" x14ac:dyDescent="0.25">
      <c r="A84" t="s">
        <v>42</v>
      </c>
      <c r="B84" s="4">
        <v>782.14300000000003</v>
      </c>
      <c r="C84" s="5">
        <v>0.39</v>
      </c>
    </row>
    <row r="85" spans="1:3" x14ac:dyDescent="0.25">
      <c r="A85" t="s">
        <v>43</v>
      </c>
      <c r="B85" s="4">
        <v>2647.71</v>
      </c>
      <c r="C85" s="5">
        <v>0.30199999999999999</v>
      </c>
    </row>
    <row r="86" spans="1:3" x14ac:dyDescent="0.25">
      <c r="A86" t="s">
        <v>152</v>
      </c>
      <c r="B86" s="4">
        <v>95</v>
      </c>
      <c r="C86" s="5">
        <v>1.5389999999999999E-2</v>
      </c>
    </row>
    <row r="87" spans="1:3" x14ac:dyDescent="0.25">
      <c r="A87" t="s">
        <v>153</v>
      </c>
      <c r="B87" s="4">
        <v>98</v>
      </c>
      <c r="C87" s="5">
        <v>1.5876000000000001E-2</v>
      </c>
    </row>
    <row r="88" spans="1:3" x14ac:dyDescent="0.25">
      <c r="A88" t="s">
        <v>44</v>
      </c>
      <c r="B88" s="4">
        <v>893.91818181818098</v>
      </c>
      <c r="C88" s="5">
        <v>0.20409090909090899</v>
      </c>
    </row>
    <row r="89" spans="1:3" x14ac:dyDescent="0.25">
      <c r="A89" t="s">
        <v>230</v>
      </c>
      <c r="B89" s="4">
        <v>893.91818181818098</v>
      </c>
      <c r="C89" s="5">
        <v>0.20409090909090899</v>
      </c>
    </row>
    <row r="90" spans="1:3" x14ac:dyDescent="0.25">
      <c r="A90" t="s">
        <v>45</v>
      </c>
      <c r="B90" s="4">
        <v>2819.1272727272699</v>
      </c>
      <c r="C90" s="5">
        <v>0.64363636363636301</v>
      </c>
    </row>
    <row r="91" spans="1:3" x14ac:dyDescent="0.25">
      <c r="A91" t="s">
        <v>231</v>
      </c>
      <c r="B91" s="4">
        <v>2819.1272727272699</v>
      </c>
      <c r="C91" s="5">
        <v>0.64363636363636301</v>
      </c>
    </row>
    <row r="92" spans="1:3" x14ac:dyDescent="0.25">
      <c r="A92" t="s">
        <v>46</v>
      </c>
      <c r="B92" s="4">
        <v>76.356944999999996</v>
      </c>
      <c r="C92" s="5">
        <v>1.07585163E-2</v>
      </c>
    </row>
    <row r="93" spans="1:3" x14ac:dyDescent="0.25">
      <c r="A93" t="s">
        <v>232</v>
      </c>
      <c r="B93" s="4">
        <v>76.356944999999996</v>
      </c>
      <c r="C93" s="5">
        <v>1.07585163E-2</v>
      </c>
    </row>
    <row r="94" spans="1:3" x14ac:dyDescent="0.25">
      <c r="A94" t="s">
        <v>7</v>
      </c>
      <c r="B94" s="4">
        <v>1399</v>
      </c>
      <c r="C94" s="5">
        <v>0.19306200000000001</v>
      </c>
    </row>
    <row r="95" spans="1:3" x14ac:dyDescent="0.25">
      <c r="A95" t="s">
        <v>182</v>
      </c>
      <c r="B95" s="4">
        <v>1399</v>
      </c>
      <c r="C95" s="5">
        <v>0.19306200000000001</v>
      </c>
    </row>
    <row r="96" spans="1:3" x14ac:dyDescent="0.25">
      <c r="A96" t="s">
        <v>278</v>
      </c>
      <c r="B96" s="4">
        <v>1399</v>
      </c>
      <c r="C96" s="5">
        <v>0.19306200000000001</v>
      </c>
    </row>
    <row r="97" spans="1:3" x14ac:dyDescent="0.25">
      <c r="A97" t="s">
        <v>8</v>
      </c>
      <c r="B97" s="4">
        <v>863</v>
      </c>
      <c r="C97" s="5">
        <v>0.11909400000000001</v>
      </c>
    </row>
    <row r="98" spans="1:3" x14ac:dyDescent="0.25">
      <c r="A98" t="s">
        <v>277</v>
      </c>
      <c r="B98" s="4">
        <v>705</v>
      </c>
      <c r="C98" s="5">
        <v>9.7290000000000001E-2</v>
      </c>
    </row>
    <row r="99" spans="1:3" x14ac:dyDescent="0.25">
      <c r="A99" t="s">
        <v>47</v>
      </c>
      <c r="B99" s="4">
        <v>571.15200000000004</v>
      </c>
      <c r="C99" s="5">
        <v>0.13039999999999999</v>
      </c>
    </row>
    <row r="100" spans="1:3" x14ac:dyDescent="0.25">
      <c r="A100" t="s">
        <v>75</v>
      </c>
      <c r="B100" s="4">
        <v>774</v>
      </c>
      <c r="C100" s="5">
        <v>0.06</v>
      </c>
    </row>
    <row r="101" spans="1:3" x14ac:dyDescent="0.25">
      <c r="A101" t="s">
        <v>77</v>
      </c>
      <c r="B101" s="4">
        <v>774</v>
      </c>
      <c r="C101" s="5">
        <v>0.06</v>
      </c>
    </row>
    <row r="102" spans="1:3" x14ac:dyDescent="0.25">
      <c r="A102" t="s">
        <v>48</v>
      </c>
      <c r="B102" s="4">
        <v>33285</v>
      </c>
      <c r="C102" s="5">
        <v>12.5058616647127</v>
      </c>
    </row>
    <row r="103" spans="1:3" x14ac:dyDescent="0.25">
      <c r="A103" t="s">
        <v>236</v>
      </c>
      <c r="B103" s="4">
        <v>33285</v>
      </c>
      <c r="C103" s="5">
        <v>12.5058616647127</v>
      </c>
    </row>
    <row r="104" spans="1:3" x14ac:dyDescent="0.25">
      <c r="A104" t="s">
        <v>186</v>
      </c>
      <c r="B104" s="4">
        <v>16443.520083192499</v>
      </c>
      <c r="C104" s="5">
        <v>12.3924657591627</v>
      </c>
    </row>
    <row r="105" spans="1:3" x14ac:dyDescent="0.25">
      <c r="A105" t="s">
        <v>49</v>
      </c>
      <c r="B105" s="4">
        <v>1630.19</v>
      </c>
      <c r="C105" s="5">
        <v>1.117</v>
      </c>
    </row>
    <row r="106" spans="1:3" x14ac:dyDescent="0.25">
      <c r="A106" t="s">
        <v>285</v>
      </c>
      <c r="B106" s="4">
        <v>446</v>
      </c>
      <c r="C106" s="5">
        <v>6.1547999999999999E-2</v>
      </c>
    </row>
    <row r="107" spans="1:3" x14ac:dyDescent="0.25">
      <c r="A107" t="s">
        <v>50</v>
      </c>
      <c r="B107" s="4">
        <v>2688.9520000000002</v>
      </c>
      <c r="C107" s="5">
        <v>0.66</v>
      </c>
    </row>
    <row r="108" spans="1:3" x14ac:dyDescent="0.25">
      <c r="A108" t="s">
        <v>2</v>
      </c>
      <c r="B108" s="4">
        <v>771</v>
      </c>
      <c r="C108" s="5">
        <v>0.3</v>
      </c>
    </row>
    <row r="109" spans="1:3" x14ac:dyDescent="0.25">
      <c r="A109" t="s">
        <v>187</v>
      </c>
      <c r="B109" s="4">
        <v>771</v>
      </c>
      <c r="C109" s="5">
        <v>0.3</v>
      </c>
    </row>
    <row r="110" spans="1:3" x14ac:dyDescent="0.25">
      <c r="A110" t="s">
        <v>197</v>
      </c>
      <c r="B110" s="4">
        <v>771</v>
      </c>
      <c r="C110" s="5">
        <v>0.3</v>
      </c>
    </row>
    <row r="111" spans="1:3" x14ac:dyDescent="0.25">
      <c r="A111" t="s">
        <v>237</v>
      </c>
      <c r="B111" s="4">
        <v>2688.9520000000002</v>
      </c>
      <c r="C111" s="5">
        <v>0.66</v>
      </c>
    </row>
    <row r="112" spans="1:3" x14ac:dyDescent="0.25">
      <c r="A112" t="s">
        <v>51</v>
      </c>
      <c r="B112" s="4">
        <v>11434</v>
      </c>
      <c r="C112" s="5">
        <v>3.29</v>
      </c>
    </row>
    <row r="113" spans="1:3" x14ac:dyDescent="0.25">
      <c r="A113" t="s">
        <v>238</v>
      </c>
      <c r="B113" s="4">
        <v>11434</v>
      </c>
      <c r="C113" s="5">
        <v>3.29</v>
      </c>
    </row>
    <row r="114" spans="1:3" x14ac:dyDescent="0.25">
      <c r="A114" t="s">
        <v>207</v>
      </c>
      <c r="B114" s="4">
        <v>122</v>
      </c>
      <c r="C114" s="5">
        <v>0</v>
      </c>
    </row>
    <row r="115" spans="1:3" x14ac:dyDescent="0.25">
      <c r="A115" t="s">
        <v>52</v>
      </c>
      <c r="B115" s="4">
        <v>387.692307692307</v>
      </c>
      <c r="C115" s="5">
        <v>7.5604395604395594E-2</v>
      </c>
    </row>
    <row r="116" spans="1:3" x14ac:dyDescent="0.25">
      <c r="A116" t="s">
        <v>239</v>
      </c>
      <c r="B116" s="4">
        <v>387.692307692307</v>
      </c>
      <c r="C116" s="5">
        <v>7.5604395604395594E-2</v>
      </c>
    </row>
    <row r="117" spans="1:3" x14ac:dyDescent="0.25">
      <c r="A117" t="s">
        <v>240</v>
      </c>
      <c r="B117" s="4">
        <v>904.61538461538396</v>
      </c>
      <c r="C117" s="5">
        <v>0.17641025641025601</v>
      </c>
    </row>
    <row r="118" spans="1:3" x14ac:dyDescent="0.25">
      <c r="A118" t="s">
        <v>53</v>
      </c>
      <c r="B118" s="4">
        <v>2558</v>
      </c>
      <c r="C118" s="5">
        <v>0.53200000000000003</v>
      </c>
    </row>
    <row r="119" spans="1:3" x14ac:dyDescent="0.25">
      <c r="A119" t="s">
        <v>54</v>
      </c>
      <c r="B119" s="4">
        <v>422</v>
      </c>
      <c r="C119" s="5">
        <v>8.7800000000000003E-2</v>
      </c>
    </row>
    <row r="120" spans="1:3" x14ac:dyDescent="0.25">
      <c r="A120" t="s">
        <v>55</v>
      </c>
      <c r="B120" s="4">
        <v>795</v>
      </c>
      <c r="C120" s="5">
        <v>0.16500000000000001</v>
      </c>
    </row>
    <row r="121" spans="1:3" x14ac:dyDescent="0.25">
      <c r="A121" t="s">
        <v>56</v>
      </c>
      <c r="B121" s="4">
        <v>13512.72</v>
      </c>
      <c r="C121" s="5">
        <v>3.8769999999999998</v>
      </c>
    </row>
    <row r="122" spans="1:3" x14ac:dyDescent="0.25">
      <c r="A122" t="s">
        <v>241</v>
      </c>
      <c r="B122" s="4">
        <v>13512.72</v>
      </c>
      <c r="C122" s="5">
        <v>3.8769999999999998</v>
      </c>
    </row>
    <row r="123" spans="1:3" x14ac:dyDescent="0.25">
      <c r="A123" t="s">
        <v>154</v>
      </c>
      <c r="B123" s="4">
        <v>39.937600000000003</v>
      </c>
      <c r="C123" s="5">
        <v>5.3236820800000001E-2</v>
      </c>
    </row>
    <row r="124" spans="1:3" x14ac:dyDescent="0.25">
      <c r="A124" t="s">
        <v>155</v>
      </c>
      <c r="B124" s="4">
        <v>39.937600000000003</v>
      </c>
      <c r="C124" s="5">
        <v>5.3236820800000001E-2</v>
      </c>
    </row>
    <row r="125" spans="1:3" x14ac:dyDescent="0.25">
      <c r="A125" t="s">
        <v>156</v>
      </c>
      <c r="B125" s="4">
        <v>102.77800000000001</v>
      </c>
      <c r="C125" s="5">
        <v>1.6650036E-2</v>
      </c>
    </row>
    <row r="126" spans="1:3" x14ac:dyDescent="0.25">
      <c r="A126" t="s">
        <v>157</v>
      </c>
      <c r="B126" s="4">
        <v>138.489</v>
      </c>
      <c r="C126" s="5">
        <v>2.2435218E-2</v>
      </c>
    </row>
    <row r="127" spans="1:3" x14ac:dyDescent="0.25">
      <c r="A127" t="s">
        <v>57</v>
      </c>
      <c r="B127" s="4">
        <v>438</v>
      </c>
      <c r="C127" s="5">
        <v>0.09</v>
      </c>
    </row>
    <row r="128" spans="1:3" x14ac:dyDescent="0.25">
      <c r="A128" t="s">
        <v>284</v>
      </c>
      <c r="B128" s="4">
        <v>224</v>
      </c>
      <c r="C128" s="5">
        <v>3.0911999999999999E-2</v>
      </c>
    </row>
    <row r="129" spans="1:3" x14ac:dyDescent="0.25">
      <c r="A129" t="s">
        <v>58</v>
      </c>
      <c r="B129" s="4">
        <v>1216</v>
      </c>
      <c r="C129" s="5">
        <v>0.189</v>
      </c>
    </row>
    <row r="130" spans="1:3" x14ac:dyDescent="0.25">
      <c r="A130" t="s">
        <v>208</v>
      </c>
      <c r="B130" s="4">
        <v>37.555999999999997</v>
      </c>
      <c r="C130" s="5">
        <v>0</v>
      </c>
    </row>
    <row r="131" spans="1:3" x14ac:dyDescent="0.25">
      <c r="A131" t="s">
        <v>171</v>
      </c>
      <c r="B131" s="4">
        <v>0</v>
      </c>
      <c r="C131" s="5">
        <v>20</v>
      </c>
    </row>
    <row r="132" spans="1:3" x14ac:dyDescent="0.25">
      <c r="A132" t="s">
        <v>209</v>
      </c>
      <c r="B132" s="4">
        <v>259.349999999999</v>
      </c>
      <c r="C132" s="5">
        <v>4.1755349999999899E-2</v>
      </c>
    </row>
    <row r="133" spans="1:3" x14ac:dyDescent="0.25">
      <c r="A133" t="s">
        <v>210</v>
      </c>
      <c r="B133" s="4">
        <v>72.091174999999893</v>
      </c>
      <c r="C133" s="5">
        <v>1.0309038024999899E-2</v>
      </c>
    </row>
    <row r="134" spans="1:3" x14ac:dyDescent="0.25">
      <c r="A134" t="s">
        <v>211</v>
      </c>
      <c r="B134" s="4">
        <v>39.990299999999998</v>
      </c>
      <c r="C134" s="5">
        <v>5.6386322999999903E-3</v>
      </c>
    </row>
    <row r="135" spans="1:3" x14ac:dyDescent="0.25">
      <c r="A135" t="s">
        <v>212</v>
      </c>
      <c r="B135" s="4">
        <v>34.429187999999897</v>
      </c>
      <c r="C135" s="5">
        <v>4.8545155079999904E-3</v>
      </c>
    </row>
    <row r="136" spans="1:3" x14ac:dyDescent="0.25">
      <c r="A136" t="s">
        <v>213</v>
      </c>
      <c r="B136" s="4">
        <v>39.232080000000003</v>
      </c>
      <c r="C136" s="5">
        <v>5.4532591199999998E-3</v>
      </c>
    </row>
    <row r="137" spans="1:3" x14ac:dyDescent="0.25">
      <c r="A137" t="s">
        <v>158</v>
      </c>
      <c r="B137" s="4">
        <v>23.455499999999901</v>
      </c>
      <c r="C137" s="5">
        <v>2.7442934999999998E-3</v>
      </c>
    </row>
    <row r="138" spans="1:3" x14ac:dyDescent="0.25">
      <c r="A138" t="s">
        <v>159</v>
      </c>
      <c r="B138" s="4">
        <v>23.455499999999901</v>
      </c>
      <c r="C138" s="5">
        <v>2.7442934999999998E-3</v>
      </c>
    </row>
    <row r="139" spans="1:3" x14ac:dyDescent="0.25">
      <c r="A139" t="s">
        <v>59</v>
      </c>
      <c r="B139" s="4">
        <v>185.003205128205</v>
      </c>
      <c r="C139" s="5">
        <v>3.3992713675213601E-2</v>
      </c>
    </row>
    <row r="140" spans="1:3" x14ac:dyDescent="0.25">
      <c r="A140" t="s">
        <v>86</v>
      </c>
      <c r="B140" s="4">
        <v>185.003205128205</v>
      </c>
      <c r="C140" s="5">
        <v>3.3992713675213601E-2</v>
      </c>
    </row>
    <row r="141" spans="1:3" x14ac:dyDescent="0.25">
      <c r="A141" t="s">
        <v>60</v>
      </c>
      <c r="B141" s="4">
        <v>74.001282051282004</v>
      </c>
      <c r="C141" s="5">
        <v>1.35970854700854E-2</v>
      </c>
    </row>
    <row r="142" spans="1:3" x14ac:dyDescent="0.25">
      <c r="A142" t="s">
        <v>243</v>
      </c>
      <c r="B142" s="4">
        <v>74.001282051282004</v>
      </c>
      <c r="C142" s="5">
        <v>1.35970854700854E-2</v>
      </c>
    </row>
    <row r="143" spans="1:3" x14ac:dyDescent="0.25">
      <c r="A143" t="s">
        <v>61</v>
      </c>
      <c r="B143" s="4">
        <v>146.19039749999999</v>
      </c>
      <c r="C143" s="5">
        <v>2.059788765E-2</v>
      </c>
    </row>
    <row r="144" spans="1:3" x14ac:dyDescent="0.25">
      <c r="A144" t="s">
        <v>244</v>
      </c>
      <c r="B144" s="4">
        <v>146.19039749999999</v>
      </c>
      <c r="C144" s="5">
        <v>2.059788765E-2</v>
      </c>
    </row>
    <row r="145" spans="1:3" x14ac:dyDescent="0.25">
      <c r="A145" t="s">
        <v>62</v>
      </c>
      <c r="B145" s="4">
        <v>116.13955499999901</v>
      </c>
      <c r="C145" s="5">
        <v>1.63637937E-2</v>
      </c>
    </row>
    <row r="146" spans="1:3" x14ac:dyDescent="0.25">
      <c r="A146" t="s">
        <v>245</v>
      </c>
      <c r="B146" s="4">
        <v>116.13955499999901</v>
      </c>
      <c r="C146" s="5">
        <v>1.63637937E-2</v>
      </c>
    </row>
    <row r="147" spans="1:3" x14ac:dyDescent="0.25">
      <c r="A147" t="s">
        <v>63</v>
      </c>
      <c r="B147" s="4">
        <v>193.35203999999999</v>
      </c>
      <c r="C147" s="5">
        <v>2.7242853599999999E-2</v>
      </c>
    </row>
    <row r="148" spans="1:3" x14ac:dyDescent="0.25">
      <c r="A148" t="s">
        <v>246</v>
      </c>
      <c r="B148" s="4">
        <v>193.35203999999999</v>
      </c>
      <c r="C148" s="5">
        <v>2.7242853599999999E-2</v>
      </c>
    </row>
    <row r="149" spans="1:3" x14ac:dyDescent="0.25">
      <c r="A149" t="s">
        <v>96</v>
      </c>
      <c r="B149" s="4">
        <v>253.57499999999999</v>
      </c>
      <c r="C149" s="5">
        <v>2.8379999999999999E-2</v>
      </c>
    </row>
    <row r="150" spans="1:3" x14ac:dyDescent="0.25">
      <c r="A150" t="s">
        <v>64</v>
      </c>
      <c r="B150" s="4">
        <v>448.14</v>
      </c>
      <c r="C150" s="5">
        <v>6.3141885714285695E-2</v>
      </c>
    </row>
    <row r="151" spans="1:3" x14ac:dyDescent="0.25">
      <c r="A151" t="s">
        <v>248</v>
      </c>
      <c r="B151" s="4">
        <v>448.14</v>
      </c>
      <c r="C151" s="5">
        <v>6.3141885714285695E-2</v>
      </c>
    </row>
    <row r="152" spans="1:3" x14ac:dyDescent="0.25">
      <c r="A152" t="s">
        <v>99</v>
      </c>
      <c r="B152" s="4">
        <v>46.850999999999999</v>
      </c>
      <c r="C152" s="5">
        <v>6.6011971428571398E-3</v>
      </c>
    </row>
    <row r="153" spans="1:3" x14ac:dyDescent="0.25">
      <c r="A153" t="s">
        <v>101</v>
      </c>
      <c r="B153" s="4">
        <v>46.850999999999999</v>
      </c>
      <c r="C153" s="5">
        <v>6.6011971428571398E-3</v>
      </c>
    </row>
    <row r="154" spans="1:3" x14ac:dyDescent="0.25">
      <c r="A154" t="s">
        <v>65</v>
      </c>
      <c r="B154" s="4">
        <v>85.146599999999907</v>
      </c>
      <c r="C154" s="5">
        <v>1.1996958285714201E-2</v>
      </c>
    </row>
    <row r="155" spans="1:3" x14ac:dyDescent="0.25">
      <c r="A155" t="s">
        <v>250</v>
      </c>
      <c r="B155" s="4">
        <v>85.146599999999907</v>
      </c>
      <c r="C155" s="5">
        <v>1.1996958285714201E-2</v>
      </c>
    </row>
    <row r="156" spans="1:3" x14ac:dyDescent="0.25">
      <c r="A156" t="s">
        <v>66</v>
      </c>
      <c r="B156" s="4">
        <v>153.1824</v>
      </c>
      <c r="C156" s="5">
        <v>2.1583044571428501E-2</v>
      </c>
    </row>
    <row r="157" spans="1:3" x14ac:dyDescent="0.25">
      <c r="A157" t="s">
        <v>251</v>
      </c>
      <c r="B157" s="4">
        <v>153.1824</v>
      </c>
      <c r="C157" s="5">
        <v>2.1583044571428501E-2</v>
      </c>
    </row>
    <row r="158" spans="1:3" x14ac:dyDescent="0.25">
      <c r="A158" t="s">
        <v>67</v>
      </c>
      <c r="B158" s="4">
        <v>29.088359999999899</v>
      </c>
      <c r="C158" s="5">
        <v>4.0984823999999998E-3</v>
      </c>
    </row>
    <row r="159" spans="1:3" x14ac:dyDescent="0.25">
      <c r="A159" t="s">
        <v>252</v>
      </c>
      <c r="B159" s="4">
        <v>29.088359999999899</v>
      </c>
      <c r="C159" s="5">
        <v>4.0984823999999998E-3</v>
      </c>
    </row>
    <row r="160" spans="1:3" x14ac:dyDescent="0.25">
      <c r="A160" t="s">
        <v>68</v>
      </c>
      <c r="B160" s="4">
        <v>49.0866075</v>
      </c>
      <c r="C160" s="5">
        <v>6.9161890500000003E-3</v>
      </c>
    </row>
    <row r="161" spans="1:3" x14ac:dyDescent="0.25">
      <c r="A161" t="s">
        <v>102</v>
      </c>
      <c r="B161" s="4">
        <v>49.0866075</v>
      </c>
      <c r="C161" s="5">
        <v>6.9161890500000003E-3</v>
      </c>
    </row>
    <row r="162" spans="1:3" x14ac:dyDescent="0.25">
      <c r="A162" t="s">
        <v>70</v>
      </c>
      <c r="B162" s="4">
        <v>448.14</v>
      </c>
      <c r="C162" s="5">
        <v>6.3141885714285695E-2</v>
      </c>
    </row>
    <row r="163" spans="1:3" x14ac:dyDescent="0.25">
      <c r="A163" t="s">
        <v>254</v>
      </c>
      <c r="B163" s="4">
        <v>448.14</v>
      </c>
      <c r="C163" s="5">
        <v>6.3141885714285695E-2</v>
      </c>
    </row>
    <row r="164" spans="1:3" x14ac:dyDescent="0.25">
      <c r="A164" t="s">
        <v>71</v>
      </c>
      <c r="B164" s="4">
        <v>275.40239999999898</v>
      </c>
      <c r="C164" s="5">
        <v>3.8803558857142803E-2</v>
      </c>
    </row>
    <row r="165" spans="1:3" x14ac:dyDescent="0.25">
      <c r="A165" t="s">
        <v>160</v>
      </c>
      <c r="B165" s="4">
        <v>207</v>
      </c>
      <c r="C165" s="5">
        <v>3.3534000000000001E-2</v>
      </c>
    </row>
    <row r="166" spans="1:3" x14ac:dyDescent="0.25">
      <c r="A166" t="s">
        <v>161</v>
      </c>
      <c r="B166" s="4">
        <v>236</v>
      </c>
      <c r="C166" s="5">
        <v>3.8232000000000002E-2</v>
      </c>
    </row>
    <row r="167" spans="1:3" x14ac:dyDescent="0.25">
      <c r="A167" t="s">
        <v>162</v>
      </c>
      <c r="B167" s="4">
        <v>413</v>
      </c>
      <c r="C167" s="5">
        <v>6.6905999999999993E-2</v>
      </c>
    </row>
    <row r="168" spans="1:3" x14ac:dyDescent="0.25">
      <c r="A168" t="s">
        <v>163</v>
      </c>
      <c r="B168" s="4">
        <v>472</v>
      </c>
      <c r="C168" s="5">
        <v>7.6464000000000004E-2</v>
      </c>
    </row>
    <row r="169" spans="1:3" x14ac:dyDescent="0.25">
      <c r="A169" t="s">
        <v>164</v>
      </c>
      <c r="B169" s="4">
        <v>310</v>
      </c>
      <c r="C169" s="5">
        <v>5.0220000000000001E-2</v>
      </c>
    </row>
    <row r="170" spans="1:3" x14ac:dyDescent="0.25">
      <c r="A170" t="s">
        <v>165</v>
      </c>
      <c r="B170" s="4">
        <v>354</v>
      </c>
      <c r="C170" s="5">
        <v>5.7347999999999899E-2</v>
      </c>
    </row>
    <row r="171" spans="1:3" x14ac:dyDescent="0.25">
      <c r="A171" t="s">
        <v>69</v>
      </c>
      <c r="B171" s="4">
        <v>1400</v>
      </c>
      <c r="C171" s="5">
        <v>0.59</v>
      </c>
    </row>
    <row r="172" spans="1:3" x14ac:dyDescent="0.25">
      <c r="A172" t="s">
        <v>72</v>
      </c>
      <c r="B172" s="4">
        <v>194.0315368</v>
      </c>
      <c r="C172" s="5">
        <v>5.6949330999999999E-2</v>
      </c>
    </row>
    <row r="173" spans="1:3" x14ac:dyDescent="0.25">
      <c r="A173" t="s">
        <v>73</v>
      </c>
      <c r="B173" s="4">
        <v>397.7159403</v>
      </c>
      <c r="C173" s="5">
        <v>0.10199749499999999</v>
      </c>
    </row>
    <row r="174" spans="1:3" x14ac:dyDescent="0.25">
      <c r="A174" t="s">
        <v>172</v>
      </c>
      <c r="B174" s="4">
        <v>0</v>
      </c>
      <c r="C174" s="5">
        <v>10</v>
      </c>
    </row>
    <row r="175" spans="1:3" x14ac:dyDescent="0.25">
      <c r="A175" t="s">
        <v>178</v>
      </c>
      <c r="B175" s="4">
        <v>0</v>
      </c>
      <c r="C175" s="5">
        <v>10</v>
      </c>
    </row>
    <row r="176" spans="1:3" x14ac:dyDescent="0.25">
      <c r="A176" t="s">
        <v>74</v>
      </c>
      <c r="B176" s="4">
        <v>7493</v>
      </c>
      <c r="C176" s="5">
        <v>2.16</v>
      </c>
    </row>
    <row r="177" spans="1:3" x14ac:dyDescent="0.25">
      <c r="A177" t="s">
        <v>9</v>
      </c>
      <c r="B177" s="4">
        <v>327</v>
      </c>
      <c r="C177" s="5">
        <v>4.5125999999999999E-2</v>
      </c>
    </row>
    <row r="178" spans="1:3" x14ac:dyDescent="0.25">
      <c r="A178" t="s">
        <v>10</v>
      </c>
      <c r="B178" s="4">
        <v>209</v>
      </c>
      <c r="C178" s="5">
        <v>2.8842E-2</v>
      </c>
    </row>
    <row r="179" spans="1:3" x14ac:dyDescent="0.25">
      <c r="A179" t="s">
        <v>214</v>
      </c>
      <c r="B179" s="4">
        <v>43.951999999999998</v>
      </c>
      <c r="C179" s="5">
        <v>0</v>
      </c>
    </row>
    <row r="180" spans="1:3" x14ac:dyDescent="0.25">
      <c r="A180" t="s">
        <v>188</v>
      </c>
      <c r="B180" s="4">
        <v>3362</v>
      </c>
      <c r="C180" s="5">
        <v>2.4700000000000002</v>
      </c>
    </row>
    <row r="181" spans="1:3" x14ac:dyDescent="0.25">
      <c r="A181" t="s">
        <v>189</v>
      </c>
      <c r="B181" s="4">
        <v>1204</v>
      </c>
      <c r="C181" s="5">
        <v>2.76</v>
      </c>
    </row>
    <row r="182" spans="1:3" x14ac:dyDescent="0.25">
      <c r="A182" t="s">
        <v>103</v>
      </c>
      <c r="B182" s="4">
        <v>27407.5971023862</v>
      </c>
      <c r="C182" s="5">
        <v>4.2549999999999999</v>
      </c>
    </row>
    <row r="183" spans="1:3" x14ac:dyDescent="0.25">
      <c r="A183" t="s">
        <v>104</v>
      </c>
      <c r="B183" s="4">
        <v>27407.5971023862</v>
      </c>
      <c r="C183" s="5">
        <v>4.2549999999999999</v>
      </c>
    </row>
    <row r="184" spans="1:3" x14ac:dyDescent="0.25">
      <c r="A184" t="s">
        <v>76</v>
      </c>
      <c r="B184" s="4">
        <v>18811.202929883999</v>
      </c>
      <c r="C184" s="5">
        <v>2.92</v>
      </c>
    </row>
    <row r="185" spans="1:3" x14ac:dyDescent="0.25">
      <c r="A185" t="s">
        <v>107</v>
      </c>
      <c r="B185" s="4">
        <v>18811.202929883999</v>
      </c>
      <c r="C185" s="5">
        <v>2.92</v>
      </c>
    </row>
    <row r="186" spans="1:3" x14ac:dyDescent="0.25">
      <c r="A186" t="s">
        <v>108</v>
      </c>
      <c r="B186" s="4">
        <v>6710</v>
      </c>
      <c r="C186" s="5">
        <v>0.64400000000000002</v>
      </c>
    </row>
    <row r="187" spans="1:3" x14ac:dyDescent="0.25">
      <c r="A187" t="s">
        <v>215</v>
      </c>
      <c r="B187" s="4">
        <v>33</v>
      </c>
      <c r="C187" s="5">
        <v>4.2958579999999996E-3</v>
      </c>
    </row>
    <row r="188" spans="1:3" x14ac:dyDescent="0.25">
      <c r="A188" t="s">
        <v>78</v>
      </c>
      <c r="B188" s="4">
        <v>227.92281410000001</v>
      </c>
      <c r="C188" s="5">
        <v>6.6896687999999996E-2</v>
      </c>
    </row>
    <row r="189" spans="1:3" x14ac:dyDescent="0.25">
      <c r="A189" t="s">
        <v>79</v>
      </c>
      <c r="B189" s="4">
        <v>452.0281311</v>
      </c>
      <c r="C189" s="5">
        <v>0.115926299</v>
      </c>
    </row>
    <row r="190" spans="1:3" x14ac:dyDescent="0.25">
      <c r="A190" t="s">
        <v>80</v>
      </c>
      <c r="B190" s="4">
        <v>2371.0189999999998</v>
      </c>
      <c r="C190" s="5">
        <v>0.44</v>
      </c>
    </row>
    <row r="191" spans="1:3" x14ac:dyDescent="0.25">
      <c r="A191" t="s">
        <v>81</v>
      </c>
      <c r="B191" s="4">
        <v>452.52472319999998</v>
      </c>
      <c r="C191" s="5">
        <v>0.30425760200000002</v>
      </c>
    </row>
    <row r="192" spans="1:3" x14ac:dyDescent="0.25">
      <c r="A192" t="s">
        <v>257</v>
      </c>
      <c r="B192" s="4">
        <v>452.52472319999998</v>
      </c>
      <c r="C192" s="5">
        <v>0.30425760200000002</v>
      </c>
    </row>
    <row r="193" spans="1:3" x14ac:dyDescent="0.25">
      <c r="A193" t="s">
        <v>82</v>
      </c>
      <c r="B193" s="4">
        <v>266.96332799999999</v>
      </c>
      <c r="C193" s="5">
        <v>0.17949433000000001</v>
      </c>
    </row>
    <row r="194" spans="1:3" x14ac:dyDescent="0.25">
      <c r="A194" t="s">
        <v>113</v>
      </c>
      <c r="B194" s="4">
        <v>266.96332799999999</v>
      </c>
      <c r="C194" s="5">
        <v>0.17949433000000001</v>
      </c>
    </row>
    <row r="195" spans="1:3" x14ac:dyDescent="0.25">
      <c r="A195" t="s">
        <v>83</v>
      </c>
      <c r="B195" s="4">
        <v>113.641766399999</v>
      </c>
      <c r="C195" s="5">
        <v>4.4726455999999998E-2</v>
      </c>
    </row>
    <row r="196" spans="1:3" x14ac:dyDescent="0.25">
      <c r="A196" t="s">
        <v>84</v>
      </c>
      <c r="B196" s="4">
        <v>18250</v>
      </c>
      <c r="C196" s="5">
        <v>2.0830000000000002</v>
      </c>
    </row>
    <row r="197" spans="1:3" x14ac:dyDescent="0.25">
      <c r="A197" t="s">
        <v>259</v>
      </c>
      <c r="B197" s="4">
        <v>18250</v>
      </c>
      <c r="C197" s="5">
        <v>2.0830000000000002</v>
      </c>
    </row>
    <row r="198" spans="1:3" x14ac:dyDescent="0.25">
      <c r="A198" t="s">
        <v>216</v>
      </c>
      <c r="B198" s="4">
        <v>159</v>
      </c>
      <c r="C198" s="5">
        <v>0</v>
      </c>
    </row>
    <row r="199" spans="1:3" x14ac:dyDescent="0.25">
      <c r="A199" t="s">
        <v>85</v>
      </c>
      <c r="B199" s="4">
        <v>10081.094999999999</v>
      </c>
      <c r="C199" s="5">
        <v>3.3650000000000002</v>
      </c>
    </row>
    <row r="200" spans="1:3" x14ac:dyDescent="0.25">
      <c r="A200" t="s">
        <v>116</v>
      </c>
      <c r="B200" s="4">
        <v>5625.0429999999997</v>
      </c>
      <c r="C200" s="5">
        <v>0</v>
      </c>
    </row>
    <row r="201" spans="1:3" x14ac:dyDescent="0.25">
      <c r="A201" t="s">
        <v>121</v>
      </c>
      <c r="B201" s="4">
        <v>164.945454545454</v>
      </c>
      <c r="C201" s="5">
        <v>2.51748251748251E-2</v>
      </c>
    </row>
    <row r="202" spans="1:3" x14ac:dyDescent="0.25">
      <c r="A202" t="s">
        <v>190</v>
      </c>
      <c r="B202" s="4">
        <v>13765</v>
      </c>
      <c r="C202" s="5">
        <v>7.75</v>
      </c>
    </row>
    <row r="203" spans="1:3" x14ac:dyDescent="0.25">
      <c r="A203" t="s">
        <v>191</v>
      </c>
      <c r="B203" s="4">
        <v>8170.7802547770698</v>
      </c>
      <c r="C203" s="5">
        <v>3.84507306107156</v>
      </c>
    </row>
    <row r="204" spans="1:3" x14ac:dyDescent="0.25">
      <c r="A204" t="s">
        <v>166</v>
      </c>
      <c r="B204" s="4">
        <v>11.0617</v>
      </c>
      <c r="C204" s="5">
        <v>1.7919953999999999E-3</v>
      </c>
    </row>
    <row r="205" spans="1:3" x14ac:dyDescent="0.25">
      <c r="A205" t="s">
        <v>167</v>
      </c>
      <c r="B205" s="4">
        <v>11.0617</v>
      </c>
      <c r="C205" s="5">
        <v>1.7919953999999999E-3</v>
      </c>
    </row>
    <row r="206" spans="1:3" x14ac:dyDescent="0.25">
      <c r="A206" t="s">
        <v>87</v>
      </c>
      <c r="B206" s="4">
        <v>1156.32</v>
      </c>
      <c r="C206" s="5">
        <v>0.26400000000000001</v>
      </c>
    </row>
    <row r="207" spans="1:3" x14ac:dyDescent="0.25">
      <c r="A207" t="s">
        <v>261</v>
      </c>
      <c r="B207" s="4">
        <v>1156.32</v>
      </c>
      <c r="C207" s="5">
        <v>0.26400000000000001</v>
      </c>
    </row>
    <row r="208" spans="1:3" x14ac:dyDescent="0.25">
      <c r="A208" t="s">
        <v>123</v>
      </c>
      <c r="B208" s="4">
        <v>170.82</v>
      </c>
      <c r="C208" s="5">
        <v>3.9E-2</v>
      </c>
    </row>
    <row r="209" spans="1:3" x14ac:dyDescent="0.25">
      <c r="A209" t="s">
        <v>88</v>
      </c>
      <c r="B209" s="4">
        <v>3889.44</v>
      </c>
      <c r="C209" s="5">
        <v>0.88800000000000001</v>
      </c>
    </row>
    <row r="210" spans="1:3" x14ac:dyDescent="0.25">
      <c r="A210" t="s">
        <v>124</v>
      </c>
      <c r="B210" s="4">
        <v>462.96599999999899</v>
      </c>
      <c r="C210" s="5">
        <v>0.105699999999999</v>
      </c>
    </row>
    <row r="211" spans="1:3" x14ac:dyDescent="0.25">
      <c r="A211" t="s">
        <v>89</v>
      </c>
      <c r="B211" s="4">
        <v>571.15200000000004</v>
      </c>
      <c r="C211" s="5">
        <v>0.13039999999999999</v>
      </c>
    </row>
    <row r="212" spans="1:3" x14ac:dyDescent="0.25">
      <c r="A212" t="s">
        <v>263</v>
      </c>
      <c r="B212" s="4">
        <v>571.15200000000004</v>
      </c>
      <c r="C212" s="5">
        <v>0.13039999999999999</v>
      </c>
    </row>
    <row r="213" spans="1:3" x14ac:dyDescent="0.25">
      <c r="A213" t="s">
        <v>90</v>
      </c>
      <c r="B213" s="4">
        <v>3310.7717156596</v>
      </c>
      <c r="C213" s="5">
        <v>0.51400000000000001</v>
      </c>
    </row>
    <row r="214" spans="1:3" x14ac:dyDescent="0.25">
      <c r="A214" t="s">
        <v>217</v>
      </c>
      <c r="B214" s="4">
        <v>53.7</v>
      </c>
      <c r="C214" s="5">
        <v>0</v>
      </c>
    </row>
    <row r="215" spans="1:3" x14ac:dyDescent="0.25">
      <c r="A215" t="s">
        <v>91</v>
      </c>
      <c r="B215" s="4">
        <v>508.84615384615302</v>
      </c>
      <c r="C215" s="5">
        <v>9.9230769230769206E-2</v>
      </c>
    </row>
    <row r="216" spans="1:3" x14ac:dyDescent="0.25">
      <c r="A216" t="s">
        <v>264</v>
      </c>
      <c r="B216" s="4">
        <v>508.84615384615302</v>
      </c>
      <c r="C216" s="5">
        <v>9.9230769230769206E-2</v>
      </c>
    </row>
    <row r="217" spans="1:3" x14ac:dyDescent="0.25">
      <c r="A217" t="s">
        <v>92</v>
      </c>
      <c r="B217" s="4">
        <v>1187.3076923076901</v>
      </c>
      <c r="C217" s="5">
        <v>0.231538461538461</v>
      </c>
    </row>
    <row r="218" spans="1:3" x14ac:dyDescent="0.25">
      <c r="A218" t="s">
        <v>265</v>
      </c>
      <c r="B218" s="4">
        <v>1187.3076923076901</v>
      </c>
      <c r="C218" s="5">
        <v>0.231538461538461</v>
      </c>
    </row>
    <row r="219" spans="1:3" x14ac:dyDescent="0.25">
      <c r="A219" t="s">
        <v>93</v>
      </c>
      <c r="B219" s="4">
        <v>2035.38461538461</v>
      </c>
      <c r="C219" s="5">
        <v>0.39692307692307599</v>
      </c>
    </row>
    <row r="220" spans="1:3" x14ac:dyDescent="0.25">
      <c r="A220" t="s">
        <v>218</v>
      </c>
      <c r="B220" s="4">
        <v>221</v>
      </c>
      <c r="C220" s="5">
        <v>-8.8178999999999993E-2</v>
      </c>
    </row>
    <row r="221" spans="1:3" x14ac:dyDescent="0.25">
      <c r="A221" t="s">
        <v>3</v>
      </c>
      <c r="B221" s="4">
        <v>221</v>
      </c>
      <c r="C221" s="5">
        <v>-8.8178999999999993E-2</v>
      </c>
    </row>
    <row r="222" spans="1:3" x14ac:dyDescent="0.25">
      <c r="A222" t="s">
        <v>280</v>
      </c>
      <c r="B222" s="4">
        <v>207.75</v>
      </c>
      <c r="C222" s="5">
        <v>2.8669500000000001E-2</v>
      </c>
    </row>
    <row r="223" spans="1:3" x14ac:dyDescent="0.25">
      <c r="A223" t="s">
        <v>94</v>
      </c>
      <c r="B223" s="4">
        <v>433.25965799999898</v>
      </c>
      <c r="C223" s="5">
        <v>7.1981999999999893E-2</v>
      </c>
    </row>
    <row r="224" spans="1:3" x14ac:dyDescent="0.25">
      <c r="A224" t="s">
        <v>266</v>
      </c>
      <c r="B224" s="4">
        <v>433.25965799999898</v>
      </c>
      <c r="C224" s="5">
        <v>7.1981999999999893E-2</v>
      </c>
    </row>
    <row r="225" spans="1:3" x14ac:dyDescent="0.25">
      <c r="A225" t="s">
        <v>11</v>
      </c>
      <c r="B225" s="4">
        <v>705</v>
      </c>
      <c r="C225" s="5">
        <v>9.7290000000000001E-2</v>
      </c>
    </row>
    <row r="226" spans="1:3" x14ac:dyDescent="0.25">
      <c r="A226" t="s">
        <v>183</v>
      </c>
      <c r="B226" s="4">
        <v>705</v>
      </c>
      <c r="C226" s="5">
        <v>9.7290000000000001E-2</v>
      </c>
    </row>
    <row r="227" spans="1:3" x14ac:dyDescent="0.25">
      <c r="A227" t="s">
        <v>12</v>
      </c>
      <c r="B227" s="4">
        <v>751</v>
      </c>
      <c r="C227" s="5">
        <v>0.10363799999999999</v>
      </c>
    </row>
    <row r="228" spans="1:3" x14ac:dyDescent="0.25">
      <c r="A228" t="s">
        <v>95</v>
      </c>
      <c r="B228" s="4">
        <v>3184</v>
      </c>
      <c r="C228" s="5">
        <v>0.49399999999999999</v>
      </c>
    </row>
    <row r="229" spans="1:3" x14ac:dyDescent="0.25">
      <c r="A229" t="s">
        <v>287</v>
      </c>
      <c r="B229" s="4">
        <v>0</v>
      </c>
      <c r="C229" s="5">
        <v>0.5</v>
      </c>
    </row>
    <row r="230" spans="1:3" x14ac:dyDescent="0.25">
      <c r="A230" t="s">
        <v>174</v>
      </c>
      <c r="B230" s="4">
        <v>0</v>
      </c>
      <c r="C230" s="5">
        <v>5</v>
      </c>
    </row>
    <row r="231" spans="1:3" x14ac:dyDescent="0.25">
      <c r="A231" t="s">
        <v>176</v>
      </c>
      <c r="B231" s="4">
        <v>0</v>
      </c>
      <c r="C231" s="5">
        <v>5</v>
      </c>
    </row>
    <row r="232" spans="1:3" x14ac:dyDescent="0.25">
      <c r="A232" t="s">
        <v>175</v>
      </c>
      <c r="B232" s="4">
        <v>0</v>
      </c>
      <c r="C232" s="5">
        <v>2.5</v>
      </c>
    </row>
    <row r="233" spans="1:3" x14ac:dyDescent="0.25">
      <c r="A233" t="s">
        <v>177</v>
      </c>
      <c r="B233" s="4">
        <v>0</v>
      </c>
      <c r="C233" s="5">
        <v>2.5</v>
      </c>
    </row>
    <row r="234" spans="1:3" x14ac:dyDescent="0.25">
      <c r="A234" t="s">
        <v>219</v>
      </c>
      <c r="B234" s="4">
        <v>480</v>
      </c>
      <c r="C234" s="5">
        <v>8.208E-2</v>
      </c>
    </row>
    <row r="235" spans="1:3" x14ac:dyDescent="0.25">
      <c r="A235" t="s">
        <v>233</v>
      </c>
      <c r="B235" s="4">
        <v>8453.9259999999995</v>
      </c>
      <c r="C235" s="5">
        <v>0.96499999999999997</v>
      </c>
    </row>
    <row r="236" spans="1:3" x14ac:dyDescent="0.25">
      <c r="A236" t="s">
        <v>98</v>
      </c>
      <c r="B236" s="4">
        <v>9211.5713293110894</v>
      </c>
      <c r="C236" s="5">
        <v>1.43</v>
      </c>
    </row>
    <row r="237" spans="1:3" x14ac:dyDescent="0.25">
      <c r="A237" t="s">
        <v>234</v>
      </c>
      <c r="B237" s="4">
        <v>13626.434031386299</v>
      </c>
      <c r="C237" s="5">
        <v>2.1150000000000002</v>
      </c>
    </row>
    <row r="238" spans="1:3" x14ac:dyDescent="0.25">
      <c r="A238" t="s">
        <v>97</v>
      </c>
      <c r="B238" s="4">
        <v>759</v>
      </c>
      <c r="C238" s="5">
        <v>0.09</v>
      </c>
    </row>
    <row r="239" spans="1:3" x14ac:dyDescent="0.25">
      <c r="A239" t="s">
        <v>100</v>
      </c>
      <c r="B239" s="4">
        <v>11863.2390521986</v>
      </c>
      <c r="C239" s="5">
        <v>1.8420000000000001</v>
      </c>
    </row>
    <row r="240" spans="1:3" x14ac:dyDescent="0.25">
      <c r="A240" t="s">
        <v>235</v>
      </c>
      <c r="B240" s="4">
        <v>16152.5529157938</v>
      </c>
      <c r="C240" s="5">
        <v>2.508</v>
      </c>
    </row>
    <row r="241" spans="1:3" x14ac:dyDescent="0.25">
      <c r="A241" t="s">
        <v>173</v>
      </c>
      <c r="B241" s="4">
        <v>0</v>
      </c>
      <c r="C241" s="5">
        <v>5</v>
      </c>
    </row>
    <row r="242" spans="1:3" x14ac:dyDescent="0.25">
      <c r="A242" t="s">
        <v>179</v>
      </c>
      <c r="B242" s="4">
        <v>0</v>
      </c>
      <c r="C242" s="5">
        <v>5</v>
      </c>
    </row>
    <row r="243" spans="1:3" x14ac:dyDescent="0.25">
      <c r="A243" t="s">
        <v>220</v>
      </c>
      <c r="B243" s="4">
        <v>53.8</v>
      </c>
      <c r="C243" s="5">
        <v>0</v>
      </c>
    </row>
    <row r="244" spans="1:3" x14ac:dyDescent="0.25">
      <c r="A244" t="s">
        <v>168</v>
      </c>
      <c r="B244" s="4">
        <v>411</v>
      </c>
      <c r="C244" s="5">
        <v>0</v>
      </c>
    </row>
    <row r="245" spans="1:3" x14ac:dyDescent="0.25">
      <c r="A245" t="s">
        <v>169</v>
      </c>
      <c r="B245" s="4">
        <v>411</v>
      </c>
      <c r="C245" s="5">
        <v>0</v>
      </c>
    </row>
    <row r="246" spans="1:3" x14ac:dyDescent="0.25">
      <c r="A246" t="s">
        <v>192</v>
      </c>
      <c r="B246" s="4">
        <v>1091.9017288443999</v>
      </c>
      <c r="C246" s="5">
        <v>0</v>
      </c>
    </row>
    <row r="247" spans="1:3" x14ac:dyDescent="0.25">
      <c r="A247" t="s">
        <v>193</v>
      </c>
      <c r="B247" s="4">
        <v>2998.46451319381</v>
      </c>
      <c r="C247" s="5">
        <v>0</v>
      </c>
    </row>
    <row r="248" spans="1:3" x14ac:dyDescent="0.25">
      <c r="A248" t="s">
        <v>198</v>
      </c>
      <c r="B248" s="4">
        <v>2803</v>
      </c>
      <c r="C248" s="5">
        <v>0</v>
      </c>
    </row>
    <row r="249" spans="1:3" x14ac:dyDescent="0.25">
      <c r="A249" t="s">
        <v>242</v>
      </c>
      <c r="B249" s="4">
        <v>1854</v>
      </c>
      <c r="C249" s="5">
        <v>0.14399999999999999</v>
      </c>
    </row>
    <row r="250" spans="1:3" x14ac:dyDescent="0.25">
      <c r="A250" t="s">
        <v>247</v>
      </c>
      <c r="B250" s="4">
        <v>1854</v>
      </c>
      <c r="C250" s="5">
        <v>0.14399999999999999</v>
      </c>
    </row>
    <row r="251" spans="1:3" x14ac:dyDescent="0.25">
      <c r="A251" t="s">
        <v>249</v>
      </c>
      <c r="B251" s="4">
        <v>653</v>
      </c>
      <c r="C251" s="5">
        <v>5.0999999999999997E-2</v>
      </c>
    </row>
    <row r="252" spans="1:3" x14ac:dyDescent="0.25">
      <c r="A252" t="s">
        <v>253</v>
      </c>
      <c r="B252" s="4">
        <v>653</v>
      </c>
      <c r="C252" s="5">
        <v>5.0999999999999997E-2</v>
      </c>
    </row>
    <row r="253" spans="1:3" x14ac:dyDescent="0.25">
      <c r="A253" t="s">
        <v>255</v>
      </c>
      <c r="B253" s="4">
        <v>3126</v>
      </c>
      <c r="C253" s="5">
        <v>0.48499999999999999</v>
      </c>
    </row>
    <row r="254" spans="1:3" x14ac:dyDescent="0.25">
      <c r="A254" t="s">
        <v>256</v>
      </c>
      <c r="B254" s="4">
        <v>3126</v>
      </c>
      <c r="C254" s="5">
        <v>0.48499999999999999</v>
      </c>
    </row>
    <row r="255" spans="1:3" x14ac:dyDescent="0.25">
      <c r="A255" t="s">
        <v>225</v>
      </c>
      <c r="B255" s="4">
        <v>1000000</v>
      </c>
      <c r="C255" s="5">
        <v>118.5544</v>
      </c>
    </row>
    <row r="256" spans="1:3" x14ac:dyDescent="0.25">
      <c r="A256" t="s">
        <v>105</v>
      </c>
      <c r="B256" s="4">
        <v>1738</v>
      </c>
      <c r="C256" s="5">
        <v>0.2</v>
      </c>
    </row>
    <row r="257" spans="1:3" x14ac:dyDescent="0.25">
      <c r="A257" t="s">
        <v>258</v>
      </c>
      <c r="B257" s="4">
        <v>1738</v>
      </c>
      <c r="C257" s="5">
        <v>0.2</v>
      </c>
    </row>
    <row r="258" spans="1:3" x14ac:dyDescent="0.25">
      <c r="A258" t="s">
        <v>106</v>
      </c>
      <c r="B258" s="4">
        <v>212.56200000000001</v>
      </c>
      <c r="C258" s="5">
        <v>4.82E-2</v>
      </c>
    </row>
    <row r="259" spans="1:3" x14ac:dyDescent="0.25">
      <c r="A259" t="s">
        <v>199</v>
      </c>
      <c r="B259" s="4">
        <v>2283</v>
      </c>
      <c r="C259" s="5">
        <v>0.64608899999999903</v>
      </c>
    </row>
    <row r="260" spans="1:3" x14ac:dyDescent="0.25">
      <c r="A260" t="s">
        <v>260</v>
      </c>
      <c r="B260" s="4">
        <v>3170.67655045024</v>
      </c>
      <c r="C260" s="5">
        <v>0.49199999999999999</v>
      </c>
    </row>
    <row r="261" spans="1:3" x14ac:dyDescent="0.25">
      <c r="A261" t="s">
        <v>262</v>
      </c>
      <c r="B261" s="4">
        <v>2539.5123955343502</v>
      </c>
      <c r="C261" s="5">
        <v>0.39400000000000002</v>
      </c>
    </row>
    <row r="262" spans="1:3" x14ac:dyDescent="0.25">
      <c r="A262" t="s">
        <v>109</v>
      </c>
      <c r="B262" s="4">
        <v>254</v>
      </c>
      <c r="C262" s="5">
        <v>0.09</v>
      </c>
    </row>
    <row r="263" spans="1:3" x14ac:dyDescent="0.25">
      <c r="A263" t="s">
        <v>110</v>
      </c>
      <c r="B263" s="4">
        <v>39329.480000000003</v>
      </c>
      <c r="C263" s="5">
        <v>0.53759999999999997</v>
      </c>
    </row>
    <row r="264" spans="1:3" x14ac:dyDescent="0.25">
      <c r="A264" t="s">
        <v>111</v>
      </c>
      <c r="B264" s="4">
        <v>13248.555</v>
      </c>
      <c r="C264" s="5">
        <v>0.5544</v>
      </c>
    </row>
    <row r="265" spans="1:3" x14ac:dyDescent="0.25">
      <c r="A265" t="s">
        <v>112</v>
      </c>
      <c r="B265" s="4">
        <v>53813.747000000003</v>
      </c>
      <c r="C265" s="5">
        <v>4.26</v>
      </c>
    </row>
    <row r="266" spans="1:3" x14ac:dyDescent="0.25">
      <c r="A266" t="s">
        <v>267</v>
      </c>
      <c r="B266" s="4">
        <v>68558.758000000002</v>
      </c>
      <c r="C266" s="5">
        <v>1.02</v>
      </c>
    </row>
    <row r="267" spans="1:3" x14ac:dyDescent="0.25">
      <c r="A267" t="s">
        <v>114</v>
      </c>
      <c r="B267" s="4">
        <v>98211.558999999994</v>
      </c>
      <c r="C267" s="5">
        <v>1.5</v>
      </c>
    </row>
    <row r="268" spans="1:3" x14ac:dyDescent="0.25">
      <c r="A268" t="s">
        <v>115</v>
      </c>
      <c r="B268" s="4">
        <v>37491.821000000004</v>
      </c>
      <c r="C268" s="5">
        <v>1.55</v>
      </c>
    </row>
    <row r="269" spans="1:3" x14ac:dyDescent="0.25">
      <c r="A269" t="s">
        <v>268</v>
      </c>
      <c r="B269" s="4">
        <v>144383.85999999999</v>
      </c>
      <c r="C269" s="5">
        <v>6.91</v>
      </c>
    </row>
    <row r="270" spans="1:3" x14ac:dyDescent="0.25">
      <c r="A270" t="s">
        <v>117</v>
      </c>
      <c r="B270" s="4">
        <v>3630</v>
      </c>
      <c r="C270" s="5">
        <v>1.1088</v>
      </c>
    </row>
    <row r="271" spans="1:3" x14ac:dyDescent="0.25">
      <c r="A271" t="s">
        <v>118</v>
      </c>
      <c r="B271" s="4">
        <v>17872.831999999999</v>
      </c>
      <c r="C271" s="5">
        <v>0.26462400000000003</v>
      </c>
    </row>
    <row r="272" spans="1:3" x14ac:dyDescent="0.25">
      <c r="A272" t="s">
        <v>119</v>
      </c>
      <c r="B272" s="4">
        <v>2546</v>
      </c>
      <c r="C272" s="5">
        <v>0.73241095890410901</v>
      </c>
    </row>
    <row r="273" spans="1:3" x14ac:dyDescent="0.25">
      <c r="A273" t="s">
        <v>272</v>
      </c>
      <c r="B273" s="4">
        <v>2546</v>
      </c>
      <c r="C273" s="5">
        <v>0.73241095890410901</v>
      </c>
    </row>
    <row r="274" spans="1:3" x14ac:dyDescent="0.25">
      <c r="A274" t="s">
        <v>120</v>
      </c>
      <c r="B274" s="4">
        <v>8927.41</v>
      </c>
      <c r="C274" s="5">
        <v>2.5</v>
      </c>
    </row>
    <row r="275" spans="1:3" x14ac:dyDescent="0.25">
      <c r="A275" t="s">
        <v>273</v>
      </c>
      <c r="B275" s="4">
        <v>8927.41</v>
      </c>
      <c r="C275" s="5">
        <v>2.5</v>
      </c>
    </row>
    <row r="276" spans="1:3" x14ac:dyDescent="0.25">
      <c r="A276" t="s">
        <v>269</v>
      </c>
      <c r="B276" s="4">
        <v>153.30000000000001</v>
      </c>
      <c r="C276" s="5">
        <v>3.5000000000000003E-2</v>
      </c>
    </row>
    <row r="277" spans="1:3" x14ac:dyDescent="0.25">
      <c r="A277" t="s">
        <v>270</v>
      </c>
      <c r="B277" s="4">
        <v>153.30000000000001</v>
      </c>
      <c r="C277" s="5">
        <v>3.5000000000000003E-2</v>
      </c>
    </row>
    <row r="278" spans="1:3" x14ac:dyDescent="0.25">
      <c r="A278" t="s">
        <v>122</v>
      </c>
      <c r="B278" s="4">
        <v>757.74</v>
      </c>
      <c r="C278" s="5">
        <v>0.17299999999999999</v>
      </c>
    </row>
    <row r="279" spans="1:3" x14ac:dyDescent="0.25">
      <c r="A279" t="s">
        <v>275</v>
      </c>
      <c r="B279" s="4">
        <v>757.74</v>
      </c>
      <c r="C279" s="5">
        <v>0.17299999999999999</v>
      </c>
    </row>
    <row r="280" spans="1:3" x14ac:dyDescent="0.25">
      <c r="A280" t="s">
        <v>274</v>
      </c>
      <c r="B280" s="4">
        <v>269.49509999999998</v>
      </c>
      <c r="C280" s="5">
        <v>4.6435410000000003E-2</v>
      </c>
    </row>
    <row r="281" spans="1:3" x14ac:dyDescent="0.25">
      <c r="A281" t="s">
        <v>271</v>
      </c>
      <c r="B281" s="4">
        <v>145.4418</v>
      </c>
      <c r="C281" s="5">
        <v>2.506038E-2</v>
      </c>
    </row>
    <row r="282" spans="1:3" x14ac:dyDescent="0.25">
      <c r="A282" t="s">
        <v>222</v>
      </c>
      <c r="B282" s="4">
        <v>5930.9773143599996</v>
      </c>
      <c r="C282" s="5">
        <v>1.6784665799638701</v>
      </c>
    </row>
    <row r="283" spans="1:3" x14ac:dyDescent="0.25">
      <c r="A283" t="s">
        <v>223</v>
      </c>
      <c r="B283" s="4">
        <v>8791.5364430914306</v>
      </c>
      <c r="C283" s="5">
        <v>2.4880048133948698</v>
      </c>
    </row>
    <row r="284" spans="1:3" x14ac:dyDescent="0.25">
      <c r="A284" t="s">
        <v>224</v>
      </c>
      <c r="B284" s="4">
        <v>11118.192776712</v>
      </c>
      <c r="C284" s="5">
        <v>3.1464485558094899</v>
      </c>
    </row>
    <row r="285" spans="1:3" x14ac:dyDescent="0.25">
      <c r="A285" t="s">
        <v>221</v>
      </c>
      <c r="B285" s="4">
        <v>4411.8387412921502</v>
      </c>
      <c r="C285" s="5">
        <v>1.2485503637856701</v>
      </c>
    </row>
    <row r="286" spans="1:3" x14ac:dyDescent="0.25">
      <c r="A286" t="s">
        <v>200</v>
      </c>
      <c r="B286" s="4">
        <v>8335.9797724399505</v>
      </c>
      <c r="C286" s="5">
        <v>2.3590822756005001</v>
      </c>
    </row>
    <row r="287" spans="1:3" x14ac:dyDescent="0.25">
      <c r="A287" t="s">
        <v>184</v>
      </c>
      <c r="B287" s="4">
        <v>7312</v>
      </c>
      <c r="C287" s="5">
        <v>2.069296</v>
      </c>
    </row>
    <row r="288" spans="1:3" x14ac:dyDescent="0.25">
      <c r="A288" t="s">
        <v>194</v>
      </c>
      <c r="B288" s="4">
        <v>13804</v>
      </c>
      <c r="C288" s="5">
        <v>7.66</v>
      </c>
    </row>
    <row r="289" spans="1:3" x14ac:dyDescent="0.25">
      <c r="A289" t="s">
        <v>195</v>
      </c>
      <c r="B289" s="4">
        <v>8878.8102820746099</v>
      </c>
      <c r="C289" s="5">
        <v>3.47507251744603</v>
      </c>
    </row>
    <row r="290" spans="1:3" x14ac:dyDescent="0.25">
      <c r="A290" t="s">
        <v>276</v>
      </c>
      <c r="B290" s="4">
        <v>1400.0232000000001</v>
      </c>
      <c r="C290" s="5">
        <v>0.16</v>
      </c>
    </row>
    <row r="291" spans="1:3" x14ac:dyDescent="0.25">
      <c r="B29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48EA-54A2-4580-8E54-991F90593205}">
  <dimension ref="A1:B290"/>
  <sheetViews>
    <sheetView workbookViewId="0">
      <selection activeCell="B3" sqref="B3"/>
    </sheetView>
  </sheetViews>
  <sheetFormatPr defaultRowHeight="15" x14ac:dyDescent="0.25"/>
  <cols>
    <col min="1" max="1" width="83.7109375" bestFit="1" customWidth="1"/>
  </cols>
  <sheetData>
    <row r="1" spans="1:2" x14ac:dyDescent="0.25">
      <c r="A1" t="s">
        <v>288</v>
      </c>
    </row>
    <row r="2" spans="1:2" x14ac:dyDescent="0.25">
      <c r="B2" t="s">
        <v>291</v>
      </c>
    </row>
    <row r="3" spans="1:2" x14ac:dyDescent="0.25">
      <c r="A3" t="s">
        <v>13</v>
      </c>
      <c r="B3">
        <v>0.86</v>
      </c>
    </row>
    <row r="4" spans="1:2" x14ac:dyDescent="0.25">
      <c r="A4" t="s">
        <v>126</v>
      </c>
      <c r="B4">
        <v>0.87</v>
      </c>
    </row>
    <row r="5" spans="1:2" x14ac:dyDescent="0.25">
      <c r="A5" t="s">
        <v>127</v>
      </c>
      <c r="B5">
        <v>0.87</v>
      </c>
    </row>
    <row r="6" spans="1:2" x14ac:dyDescent="0.25">
      <c r="A6" t="s">
        <v>128</v>
      </c>
      <c r="B6">
        <v>0.87</v>
      </c>
    </row>
    <row r="7" spans="1:2" x14ac:dyDescent="0.25">
      <c r="A7" t="s">
        <v>129</v>
      </c>
      <c r="B7">
        <v>0.87</v>
      </c>
    </row>
    <row r="8" spans="1:2" x14ac:dyDescent="0.25">
      <c r="A8" t="s">
        <v>130</v>
      </c>
      <c r="B8">
        <v>0.87</v>
      </c>
    </row>
    <row r="9" spans="1:2" x14ac:dyDescent="0.25">
      <c r="A9" t="s">
        <v>131</v>
      </c>
      <c r="B9">
        <v>0.87</v>
      </c>
    </row>
    <row r="10" spans="1:2" x14ac:dyDescent="0.25">
      <c r="A10" t="s">
        <v>132</v>
      </c>
      <c r="B10">
        <v>0.87</v>
      </c>
    </row>
    <row r="11" spans="1:2" x14ac:dyDescent="0.25">
      <c r="A11" t="s">
        <v>133</v>
      </c>
      <c r="B11">
        <v>0.87</v>
      </c>
    </row>
    <row r="12" spans="1:2" x14ac:dyDescent="0.25">
      <c r="A12" t="s">
        <v>134</v>
      </c>
      <c r="B12">
        <v>0.87</v>
      </c>
    </row>
    <row r="13" spans="1:2" x14ac:dyDescent="0.25">
      <c r="A13" t="s">
        <v>135</v>
      </c>
      <c r="B13">
        <v>0.87</v>
      </c>
    </row>
    <row r="14" spans="1:2" x14ac:dyDescent="0.25">
      <c r="A14" t="s">
        <v>136</v>
      </c>
      <c r="B14">
        <v>0.87</v>
      </c>
    </row>
    <row r="15" spans="1:2" x14ac:dyDescent="0.25">
      <c r="A15" t="s">
        <v>137</v>
      </c>
      <c r="B15">
        <v>0.87</v>
      </c>
    </row>
    <row r="16" spans="1:2" x14ac:dyDescent="0.25">
      <c r="A16" t="s">
        <v>138</v>
      </c>
      <c r="B16">
        <v>0.87</v>
      </c>
    </row>
    <row r="17" spans="1:2" x14ac:dyDescent="0.25">
      <c r="A17" t="s">
        <v>139</v>
      </c>
      <c r="B17">
        <v>0.87</v>
      </c>
    </row>
    <row r="18" spans="1:2" x14ac:dyDescent="0.25">
      <c r="A18" t="s">
        <v>140</v>
      </c>
      <c r="B18">
        <v>0.87</v>
      </c>
    </row>
    <row r="19" spans="1:2" x14ac:dyDescent="0.25">
      <c r="A19" t="s">
        <v>141</v>
      </c>
      <c r="B19">
        <v>0.87</v>
      </c>
    </row>
    <row r="20" spans="1:2" x14ac:dyDescent="0.25">
      <c r="A20" t="s">
        <v>142</v>
      </c>
      <c r="B20">
        <v>0.87</v>
      </c>
    </row>
    <row r="21" spans="1:2" x14ac:dyDescent="0.25">
      <c r="A21" t="s">
        <v>143</v>
      </c>
      <c r="B21">
        <v>0.87</v>
      </c>
    </row>
    <row r="22" spans="1:2" x14ac:dyDescent="0.25">
      <c r="A22" t="s">
        <v>144</v>
      </c>
      <c r="B22">
        <v>0.87</v>
      </c>
    </row>
    <row r="23" spans="1:2" x14ac:dyDescent="0.25">
      <c r="A23" t="s">
        <v>145</v>
      </c>
      <c r="B23">
        <v>0.87</v>
      </c>
    </row>
    <row r="24" spans="1:2" x14ac:dyDescent="0.25">
      <c r="A24" t="s">
        <v>146</v>
      </c>
      <c r="B24">
        <v>0.87</v>
      </c>
    </row>
    <row r="25" spans="1:2" x14ac:dyDescent="0.25">
      <c r="A25" t="s">
        <v>147</v>
      </c>
      <c r="B25">
        <v>0.87</v>
      </c>
    </row>
    <row r="26" spans="1:2" x14ac:dyDescent="0.25">
      <c r="A26" t="s">
        <v>148</v>
      </c>
      <c r="B26">
        <v>0.87</v>
      </c>
    </row>
    <row r="27" spans="1:2" x14ac:dyDescent="0.25">
      <c r="A27" t="s">
        <v>149</v>
      </c>
      <c r="B27">
        <v>0.87</v>
      </c>
    </row>
    <row r="28" spans="1:2" x14ac:dyDescent="0.25">
      <c r="A28" t="s">
        <v>150</v>
      </c>
      <c r="B28">
        <v>0.87</v>
      </c>
    </row>
    <row r="29" spans="1:2" x14ac:dyDescent="0.25">
      <c r="A29" t="s">
        <v>151</v>
      </c>
      <c r="B29">
        <v>0.87</v>
      </c>
    </row>
    <row r="30" spans="1:2" x14ac:dyDescent="0.25">
      <c r="A30" t="s">
        <v>14</v>
      </c>
      <c r="B30">
        <v>0.9</v>
      </c>
    </row>
    <row r="31" spans="1:2" x14ac:dyDescent="0.25">
      <c r="A31" t="s">
        <v>5</v>
      </c>
      <c r="B31">
        <v>0.32</v>
      </c>
    </row>
    <row r="32" spans="1:2" x14ac:dyDescent="0.25">
      <c r="A32" t="s">
        <v>15</v>
      </c>
      <c r="B32">
        <v>0.86</v>
      </c>
    </row>
    <row r="33" spans="1:2" x14ac:dyDescent="0.25">
      <c r="A33" t="s">
        <v>185</v>
      </c>
      <c r="B33">
        <v>0.56000000000000005</v>
      </c>
    </row>
    <row r="34" spans="1:2" x14ac:dyDescent="0.25">
      <c r="A34" t="s">
        <v>16</v>
      </c>
      <c r="B34">
        <v>0.86</v>
      </c>
    </row>
    <row r="35" spans="1:2" x14ac:dyDescent="0.25">
      <c r="A35" t="s">
        <v>17</v>
      </c>
      <c r="B35">
        <v>0.86</v>
      </c>
    </row>
    <row r="36" spans="1:2" x14ac:dyDescent="0.25">
      <c r="A36" t="s">
        <v>18</v>
      </c>
      <c r="B36">
        <v>0.86</v>
      </c>
    </row>
    <row r="37" spans="1:2" x14ac:dyDescent="0.25">
      <c r="A37" t="s">
        <v>19</v>
      </c>
      <c r="B37">
        <v>0.86</v>
      </c>
    </row>
    <row r="38" spans="1:2" x14ac:dyDescent="0.25">
      <c r="A38" t="s">
        <v>282</v>
      </c>
      <c r="B38">
        <v>0.75</v>
      </c>
    </row>
    <row r="39" spans="1:2" x14ac:dyDescent="0.25">
      <c r="A39" t="s">
        <v>0</v>
      </c>
      <c r="B39">
        <v>1</v>
      </c>
    </row>
    <row r="40" spans="1:2" x14ac:dyDescent="0.25">
      <c r="A40" t="s">
        <v>281</v>
      </c>
      <c r="B40">
        <v>0.75</v>
      </c>
    </row>
    <row r="41" spans="1:2" x14ac:dyDescent="0.25">
      <c r="A41" t="s">
        <v>1</v>
      </c>
      <c r="B41">
        <v>1</v>
      </c>
    </row>
    <row r="42" spans="1:2" x14ac:dyDescent="0.25">
      <c r="A42" t="s">
        <v>201</v>
      </c>
      <c r="B42">
        <v>1</v>
      </c>
    </row>
    <row r="43" spans="1:2" x14ac:dyDescent="0.25">
      <c r="A43" t="s">
        <v>20</v>
      </c>
      <c r="B43">
        <v>0.86</v>
      </c>
    </row>
    <row r="44" spans="1:2" x14ac:dyDescent="0.25">
      <c r="A44" t="s">
        <v>226</v>
      </c>
      <c r="B44">
        <v>0.88</v>
      </c>
    </row>
    <row r="45" spans="1:2" x14ac:dyDescent="0.25">
      <c r="A45" t="s">
        <v>21</v>
      </c>
      <c r="B45">
        <v>0.86</v>
      </c>
    </row>
    <row r="46" spans="1:2" x14ac:dyDescent="0.25">
      <c r="A46" t="s">
        <v>4</v>
      </c>
      <c r="B46">
        <v>1</v>
      </c>
    </row>
    <row r="47" spans="1:2" x14ac:dyDescent="0.25">
      <c r="A47" t="s">
        <v>125</v>
      </c>
      <c r="B47">
        <v>0.94</v>
      </c>
    </row>
    <row r="48" spans="1:2" x14ac:dyDescent="0.25">
      <c r="A48" t="s">
        <v>22</v>
      </c>
      <c r="B48">
        <v>0.86</v>
      </c>
    </row>
    <row r="49" spans="1:2" x14ac:dyDescent="0.25">
      <c r="A49" t="s">
        <v>23</v>
      </c>
      <c r="B49">
        <v>0.86</v>
      </c>
    </row>
    <row r="50" spans="1:2" x14ac:dyDescent="0.25">
      <c r="A50" t="s">
        <v>24</v>
      </c>
      <c r="B50">
        <v>0.86</v>
      </c>
    </row>
    <row r="51" spans="1:2" x14ac:dyDescent="0.25">
      <c r="A51" t="s">
        <v>25</v>
      </c>
      <c r="B51">
        <v>0.86</v>
      </c>
    </row>
    <row r="52" spans="1:2" x14ac:dyDescent="0.25">
      <c r="A52" t="s">
        <v>202</v>
      </c>
      <c r="B52">
        <v>1</v>
      </c>
    </row>
    <row r="53" spans="1:2" x14ac:dyDescent="0.25">
      <c r="A53" t="s">
        <v>6</v>
      </c>
      <c r="B53">
        <v>1</v>
      </c>
    </row>
    <row r="54" spans="1:2" x14ac:dyDescent="0.25">
      <c r="A54" t="s">
        <v>180</v>
      </c>
      <c r="B54">
        <v>1</v>
      </c>
    </row>
    <row r="55" spans="1:2" x14ac:dyDescent="0.25">
      <c r="A55" t="s">
        <v>203</v>
      </c>
      <c r="B55">
        <v>1</v>
      </c>
    </row>
    <row r="56" spans="1:2" x14ac:dyDescent="0.25">
      <c r="A56" t="s">
        <v>279</v>
      </c>
      <c r="B56">
        <v>0.75</v>
      </c>
    </row>
    <row r="57" spans="1:2" x14ac:dyDescent="0.25">
      <c r="A57" t="s">
        <v>26</v>
      </c>
      <c r="B57">
        <v>0.86</v>
      </c>
    </row>
    <row r="58" spans="1:2" x14ac:dyDescent="0.25">
      <c r="A58" t="s">
        <v>27</v>
      </c>
      <c r="B58">
        <v>0.86</v>
      </c>
    </row>
    <row r="59" spans="1:2" x14ac:dyDescent="0.25">
      <c r="A59" t="s">
        <v>227</v>
      </c>
      <c r="B59">
        <v>0.88</v>
      </c>
    </row>
    <row r="60" spans="1:2" x14ac:dyDescent="0.25">
      <c r="A60" t="s">
        <v>228</v>
      </c>
      <c r="B60">
        <v>0.88</v>
      </c>
    </row>
    <row r="61" spans="1:2" x14ac:dyDescent="0.25">
      <c r="A61" t="s">
        <v>229</v>
      </c>
      <c r="B61">
        <v>0.88</v>
      </c>
    </row>
    <row r="62" spans="1:2" x14ac:dyDescent="0.25">
      <c r="A62" t="s">
        <v>181</v>
      </c>
      <c r="B62">
        <v>1</v>
      </c>
    </row>
    <row r="63" spans="1:2" x14ac:dyDescent="0.25">
      <c r="A63" t="s">
        <v>286</v>
      </c>
      <c r="B63">
        <v>0.76</v>
      </c>
    </row>
    <row r="64" spans="1:2" x14ac:dyDescent="0.25">
      <c r="A64" t="s">
        <v>196</v>
      </c>
      <c r="B64">
        <v>0.76</v>
      </c>
    </row>
    <row r="65" spans="1:2" x14ac:dyDescent="0.25">
      <c r="A65" t="s">
        <v>28</v>
      </c>
      <c r="B65">
        <v>0.86</v>
      </c>
    </row>
    <row r="66" spans="1:2" x14ac:dyDescent="0.25">
      <c r="A66" t="s">
        <v>29</v>
      </c>
      <c r="B66">
        <v>0.86</v>
      </c>
    </row>
    <row r="67" spans="1:2" x14ac:dyDescent="0.25">
      <c r="A67" t="s">
        <v>30</v>
      </c>
      <c r="B67">
        <v>0.86</v>
      </c>
    </row>
    <row r="68" spans="1:2" x14ac:dyDescent="0.25">
      <c r="A68" t="s">
        <v>204</v>
      </c>
      <c r="B68">
        <v>1</v>
      </c>
    </row>
    <row r="69" spans="1:2" x14ac:dyDescent="0.25">
      <c r="A69" t="s">
        <v>205</v>
      </c>
      <c r="B69">
        <v>1</v>
      </c>
    </row>
    <row r="70" spans="1:2" x14ac:dyDescent="0.25">
      <c r="A70" t="s">
        <v>206</v>
      </c>
      <c r="B70">
        <v>1</v>
      </c>
    </row>
    <row r="71" spans="1:2" x14ac:dyDescent="0.25">
      <c r="A71" t="s">
        <v>31</v>
      </c>
      <c r="B71">
        <v>0.86</v>
      </c>
    </row>
    <row r="72" spans="1:2" x14ac:dyDescent="0.25">
      <c r="A72" t="s">
        <v>32</v>
      </c>
      <c r="B72">
        <v>0.86</v>
      </c>
    </row>
    <row r="73" spans="1:2" x14ac:dyDescent="0.25">
      <c r="A73" t="s">
        <v>33</v>
      </c>
      <c r="B73">
        <v>0.86</v>
      </c>
    </row>
    <row r="74" spans="1:2" x14ac:dyDescent="0.25">
      <c r="A74" t="s">
        <v>34</v>
      </c>
      <c r="B74">
        <v>0.86</v>
      </c>
    </row>
    <row r="75" spans="1:2" x14ac:dyDescent="0.25">
      <c r="A75" t="s">
        <v>35</v>
      </c>
      <c r="B75">
        <v>0.86</v>
      </c>
    </row>
    <row r="76" spans="1:2" x14ac:dyDescent="0.25">
      <c r="A76" t="s">
        <v>36</v>
      </c>
      <c r="B76">
        <v>0.86</v>
      </c>
    </row>
    <row r="77" spans="1:2" x14ac:dyDescent="0.25">
      <c r="A77" t="s">
        <v>37</v>
      </c>
      <c r="B77">
        <v>0.86</v>
      </c>
    </row>
    <row r="78" spans="1:2" x14ac:dyDescent="0.25">
      <c r="A78" t="s">
        <v>38</v>
      </c>
      <c r="B78">
        <v>0.86</v>
      </c>
    </row>
    <row r="79" spans="1:2" x14ac:dyDescent="0.25">
      <c r="A79" t="s">
        <v>39</v>
      </c>
      <c r="B79">
        <v>0.86</v>
      </c>
    </row>
    <row r="80" spans="1:2" x14ac:dyDescent="0.25">
      <c r="A80" t="s">
        <v>170</v>
      </c>
      <c r="B80">
        <v>1</v>
      </c>
    </row>
    <row r="81" spans="1:2" x14ac:dyDescent="0.25">
      <c r="A81" t="s">
        <v>283</v>
      </c>
      <c r="B81">
        <v>0.47499999999999998</v>
      </c>
    </row>
    <row r="82" spans="1:2" x14ac:dyDescent="0.25">
      <c r="A82" t="s">
        <v>40</v>
      </c>
      <c r="B82">
        <v>0.86</v>
      </c>
    </row>
    <row r="83" spans="1:2" x14ac:dyDescent="0.25">
      <c r="A83" t="s">
        <v>41</v>
      </c>
      <c r="B83">
        <v>0.86</v>
      </c>
    </row>
    <row r="84" spans="1:2" x14ac:dyDescent="0.25">
      <c r="A84" t="s">
        <v>42</v>
      </c>
      <c r="B84">
        <v>0.86</v>
      </c>
    </row>
    <row r="85" spans="1:2" x14ac:dyDescent="0.25">
      <c r="A85" t="s">
        <v>43</v>
      </c>
      <c r="B85">
        <v>0.86</v>
      </c>
    </row>
    <row r="86" spans="1:2" x14ac:dyDescent="0.25">
      <c r="A86" t="s">
        <v>152</v>
      </c>
      <c r="B86">
        <v>1.04</v>
      </c>
    </row>
    <row r="87" spans="1:2" x14ac:dyDescent="0.25">
      <c r="A87" t="s">
        <v>153</v>
      </c>
      <c r="B87">
        <v>1.04</v>
      </c>
    </row>
    <row r="88" spans="1:2" x14ac:dyDescent="0.25">
      <c r="A88" t="s">
        <v>44</v>
      </c>
      <c r="B88">
        <v>0.86</v>
      </c>
    </row>
    <row r="89" spans="1:2" x14ac:dyDescent="0.25">
      <c r="A89" t="s">
        <v>230</v>
      </c>
      <c r="B89">
        <v>0.88</v>
      </c>
    </row>
    <row r="90" spans="1:2" x14ac:dyDescent="0.25">
      <c r="A90" t="s">
        <v>45</v>
      </c>
      <c r="B90">
        <v>0.86</v>
      </c>
    </row>
    <row r="91" spans="1:2" x14ac:dyDescent="0.25">
      <c r="A91" t="s">
        <v>231</v>
      </c>
      <c r="B91">
        <v>0.88</v>
      </c>
    </row>
    <row r="92" spans="1:2" x14ac:dyDescent="0.25">
      <c r="A92" t="s">
        <v>46</v>
      </c>
      <c r="B92">
        <v>0.86</v>
      </c>
    </row>
    <row r="93" spans="1:2" x14ac:dyDescent="0.25">
      <c r="A93" t="s">
        <v>232</v>
      </c>
      <c r="B93">
        <v>0.88</v>
      </c>
    </row>
    <row r="94" spans="1:2" x14ac:dyDescent="0.25">
      <c r="A94" t="s">
        <v>7</v>
      </c>
      <c r="B94">
        <v>1</v>
      </c>
    </row>
    <row r="95" spans="1:2" x14ac:dyDescent="0.25">
      <c r="A95" t="s">
        <v>182</v>
      </c>
      <c r="B95">
        <v>1</v>
      </c>
    </row>
    <row r="96" spans="1:2" x14ac:dyDescent="0.25">
      <c r="A96" t="s">
        <v>278</v>
      </c>
      <c r="B96">
        <v>0.75</v>
      </c>
    </row>
    <row r="97" spans="1:2" x14ac:dyDescent="0.25">
      <c r="A97" t="s">
        <v>8</v>
      </c>
      <c r="B97">
        <v>0.55000000000000004</v>
      </c>
    </row>
    <row r="98" spans="1:2" x14ac:dyDescent="0.25">
      <c r="A98" t="s">
        <v>277</v>
      </c>
      <c r="B98">
        <v>0.75</v>
      </c>
    </row>
    <row r="99" spans="1:2" x14ac:dyDescent="0.25">
      <c r="A99" t="s">
        <v>47</v>
      </c>
      <c r="B99">
        <v>0.88</v>
      </c>
    </row>
    <row r="100" spans="1:2" x14ac:dyDescent="0.25">
      <c r="A100" t="s">
        <v>75</v>
      </c>
      <c r="B100">
        <v>0.86</v>
      </c>
    </row>
    <row r="101" spans="1:2" x14ac:dyDescent="0.25">
      <c r="A101" t="s">
        <v>77</v>
      </c>
      <c r="B101">
        <v>0.88</v>
      </c>
    </row>
    <row r="102" spans="1:2" x14ac:dyDescent="0.25">
      <c r="A102" t="s">
        <v>48</v>
      </c>
      <c r="B102">
        <v>0.86</v>
      </c>
    </row>
    <row r="103" spans="1:2" x14ac:dyDescent="0.25">
      <c r="A103" t="s">
        <v>236</v>
      </c>
      <c r="B103">
        <v>0.88</v>
      </c>
    </row>
    <row r="104" spans="1:2" x14ac:dyDescent="0.25">
      <c r="A104" t="s">
        <v>186</v>
      </c>
      <c r="B104">
        <v>0.56000000000000005</v>
      </c>
    </row>
    <row r="105" spans="1:2" x14ac:dyDescent="0.25">
      <c r="A105" t="s">
        <v>49</v>
      </c>
      <c r="B105">
        <v>0.86</v>
      </c>
    </row>
    <row r="106" spans="1:2" x14ac:dyDescent="0.25">
      <c r="A106" t="s">
        <v>285</v>
      </c>
      <c r="B106">
        <v>0.9</v>
      </c>
    </row>
    <row r="107" spans="1:2" x14ac:dyDescent="0.25">
      <c r="A107" t="s">
        <v>50</v>
      </c>
      <c r="B107">
        <v>0.86</v>
      </c>
    </row>
    <row r="108" spans="1:2" x14ac:dyDescent="0.25">
      <c r="A108" t="s">
        <v>2</v>
      </c>
      <c r="B108">
        <v>1</v>
      </c>
    </row>
    <row r="109" spans="1:2" x14ac:dyDescent="0.25">
      <c r="A109" t="s">
        <v>187</v>
      </c>
      <c r="B109">
        <v>1</v>
      </c>
    </row>
    <row r="110" spans="1:2" x14ac:dyDescent="0.25">
      <c r="A110" t="s">
        <v>197</v>
      </c>
      <c r="B110">
        <v>0.76</v>
      </c>
    </row>
    <row r="111" spans="1:2" x14ac:dyDescent="0.25">
      <c r="A111" t="s">
        <v>237</v>
      </c>
      <c r="B111">
        <v>0.88</v>
      </c>
    </row>
    <row r="112" spans="1:2" x14ac:dyDescent="0.25">
      <c r="A112" t="s">
        <v>51</v>
      </c>
      <c r="B112">
        <v>0.86</v>
      </c>
    </row>
    <row r="113" spans="1:2" x14ac:dyDescent="0.25">
      <c r="A113" t="s">
        <v>238</v>
      </c>
      <c r="B113">
        <v>0.88</v>
      </c>
    </row>
    <row r="114" spans="1:2" x14ac:dyDescent="0.25">
      <c r="A114" t="s">
        <v>207</v>
      </c>
      <c r="B114">
        <v>1</v>
      </c>
    </row>
    <row r="115" spans="1:2" x14ac:dyDescent="0.25">
      <c r="A115" t="s">
        <v>52</v>
      </c>
      <c r="B115">
        <v>0.86</v>
      </c>
    </row>
    <row r="116" spans="1:2" x14ac:dyDescent="0.25">
      <c r="A116" t="s">
        <v>239</v>
      </c>
      <c r="B116">
        <v>0.88</v>
      </c>
    </row>
    <row r="117" spans="1:2" x14ac:dyDescent="0.25">
      <c r="A117" t="s">
        <v>240</v>
      </c>
      <c r="B117">
        <v>0.88</v>
      </c>
    </row>
    <row r="118" spans="1:2" x14ac:dyDescent="0.25">
      <c r="A118" t="s">
        <v>53</v>
      </c>
      <c r="B118">
        <v>0.86</v>
      </c>
    </row>
    <row r="119" spans="1:2" x14ac:dyDescent="0.25">
      <c r="A119" t="s">
        <v>54</v>
      </c>
      <c r="B119">
        <v>0.86</v>
      </c>
    </row>
    <row r="120" spans="1:2" x14ac:dyDescent="0.25">
      <c r="A120" t="s">
        <v>55</v>
      </c>
      <c r="B120">
        <v>0.86</v>
      </c>
    </row>
    <row r="121" spans="1:2" x14ac:dyDescent="0.25">
      <c r="A121" t="s">
        <v>56</v>
      </c>
      <c r="B121">
        <v>0.86</v>
      </c>
    </row>
    <row r="122" spans="1:2" x14ac:dyDescent="0.25">
      <c r="A122" t="s">
        <v>241</v>
      </c>
      <c r="B122">
        <v>0.88</v>
      </c>
    </row>
    <row r="123" spans="1:2" x14ac:dyDescent="0.25">
      <c r="A123" t="s">
        <v>154</v>
      </c>
      <c r="B123">
        <v>1.04</v>
      </c>
    </row>
    <row r="124" spans="1:2" x14ac:dyDescent="0.25">
      <c r="A124" t="s">
        <v>155</v>
      </c>
      <c r="B124">
        <v>1.04</v>
      </c>
    </row>
    <row r="125" spans="1:2" x14ac:dyDescent="0.25">
      <c r="A125" t="s">
        <v>156</v>
      </c>
      <c r="B125">
        <v>1.04</v>
      </c>
    </row>
    <row r="126" spans="1:2" x14ac:dyDescent="0.25">
      <c r="A126" t="s">
        <v>157</v>
      </c>
      <c r="B126">
        <v>1.04</v>
      </c>
    </row>
    <row r="127" spans="1:2" x14ac:dyDescent="0.25">
      <c r="A127" t="s">
        <v>57</v>
      </c>
      <c r="B127">
        <v>0.86</v>
      </c>
    </row>
    <row r="128" spans="1:2" x14ac:dyDescent="0.25">
      <c r="A128" t="s">
        <v>284</v>
      </c>
      <c r="B128">
        <v>0.85</v>
      </c>
    </row>
    <row r="129" spans="1:2" x14ac:dyDescent="0.25">
      <c r="A129" t="s">
        <v>58</v>
      </c>
      <c r="B129">
        <v>0.86</v>
      </c>
    </row>
    <row r="130" spans="1:2" x14ac:dyDescent="0.25">
      <c r="A130" t="s">
        <v>208</v>
      </c>
      <c r="B130">
        <v>1</v>
      </c>
    </row>
    <row r="131" spans="1:2" x14ac:dyDescent="0.25">
      <c r="A131" t="s">
        <v>171</v>
      </c>
      <c r="B131">
        <v>0.86</v>
      </c>
    </row>
    <row r="132" spans="1:2" x14ac:dyDescent="0.25">
      <c r="A132" t="s">
        <v>209</v>
      </c>
      <c r="B132">
        <v>1</v>
      </c>
    </row>
    <row r="133" spans="1:2" x14ac:dyDescent="0.25">
      <c r="A133" t="s">
        <v>210</v>
      </c>
      <c r="B133">
        <v>1</v>
      </c>
    </row>
    <row r="134" spans="1:2" x14ac:dyDescent="0.25">
      <c r="A134" t="s">
        <v>211</v>
      </c>
      <c r="B134">
        <v>0.84</v>
      </c>
    </row>
    <row r="135" spans="1:2" x14ac:dyDescent="0.25">
      <c r="A135" t="s">
        <v>212</v>
      </c>
      <c r="B135">
        <v>0.84</v>
      </c>
    </row>
    <row r="136" spans="1:2" x14ac:dyDescent="0.25">
      <c r="A136" t="s">
        <v>213</v>
      </c>
      <c r="B136">
        <v>1</v>
      </c>
    </row>
    <row r="137" spans="1:2" x14ac:dyDescent="0.25">
      <c r="A137" t="s">
        <v>158</v>
      </c>
      <c r="B137">
        <v>1.04</v>
      </c>
    </row>
    <row r="138" spans="1:2" x14ac:dyDescent="0.25">
      <c r="A138" t="s">
        <v>159</v>
      </c>
      <c r="B138">
        <v>1.04</v>
      </c>
    </row>
    <row r="139" spans="1:2" x14ac:dyDescent="0.25">
      <c r="A139" t="s">
        <v>59</v>
      </c>
      <c r="B139">
        <v>0.86</v>
      </c>
    </row>
    <row r="140" spans="1:2" x14ac:dyDescent="0.25">
      <c r="A140" t="s">
        <v>86</v>
      </c>
      <c r="B140">
        <v>0.88</v>
      </c>
    </row>
    <row r="141" spans="1:2" x14ac:dyDescent="0.25">
      <c r="A141" t="s">
        <v>60</v>
      </c>
      <c r="B141">
        <v>0.86</v>
      </c>
    </row>
    <row r="142" spans="1:2" x14ac:dyDescent="0.25">
      <c r="A142" t="s">
        <v>243</v>
      </c>
      <c r="B142">
        <v>0.88</v>
      </c>
    </row>
    <row r="143" spans="1:2" x14ac:dyDescent="0.25">
      <c r="A143" t="s">
        <v>61</v>
      </c>
      <c r="B143">
        <v>0.86</v>
      </c>
    </row>
    <row r="144" spans="1:2" x14ac:dyDescent="0.25">
      <c r="A144" t="s">
        <v>244</v>
      </c>
      <c r="B144">
        <v>0.88</v>
      </c>
    </row>
    <row r="145" spans="1:2" x14ac:dyDescent="0.25">
      <c r="A145" t="s">
        <v>62</v>
      </c>
      <c r="B145">
        <v>0.86</v>
      </c>
    </row>
    <row r="146" spans="1:2" x14ac:dyDescent="0.25">
      <c r="A146" t="s">
        <v>245</v>
      </c>
      <c r="B146">
        <v>0.88</v>
      </c>
    </row>
    <row r="147" spans="1:2" x14ac:dyDescent="0.25">
      <c r="A147" t="s">
        <v>63</v>
      </c>
      <c r="B147">
        <v>0.86</v>
      </c>
    </row>
    <row r="148" spans="1:2" x14ac:dyDescent="0.25">
      <c r="A148" t="s">
        <v>246</v>
      </c>
      <c r="B148">
        <v>0.88</v>
      </c>
    </row>
    <row r="149" spans="1:2" x14ac:dyDescent="0.25">
      <c r="A149" t="s">
        <v>96</v>
      </c>
      <c r="B149">
        <v>0.88</v>
      </c>
    </row>
    <row r="150" spans="1:2" x14ac:dyDescent="0.25">
      <c r="A150" t="s">
        <v>64</v>
      </c>
      <c r="B150">
        <v>0.86</v>
      </c>
    </row>
    <row r="151" spans="1:2" x14ac:dyDescent="0.25">
      <c r="A151" t="s">
        <v>248</v>
      </c>
      <c r="B151">
        <v>0.88</v>
      </c>
    </row>
    <row r="152" spans="1:2" x14ac:dyDescent="0.25">
      <c r="A152" t="s">
        <v>99</v>
      </c>
      <c r="B152">
        <v>0.86</v>
      </c>
    </row>
    <row r="153" spans="1:2" x14ac:dyDescent="0.25">
      <c r="A153" t="s">
        <v>101</v>
      </c>
      <c r="B153">
        <v>0.88</v>
      </c>
    </row>
    <row r="154" spans="1:2" x14ac:dyDescent="0.25">
      <c r="A154" t="s">
        <v>65</v>
      </c>
      <c r="B154">
        <v>0.86</v>
      </c>
    </row>
    <row r="155" spans="1:2" x14ac:dyDescent="0.25">
      <c r="A155" t="s">
        <v>250</v>
      </c>
      <c r="B155">
        <v>0.88</v>
      </c>
    </row>
    <row r="156" spans="1:2" x14ac:dyDescent="0.25">
      <c r="A156" t="s">
        <v>66</v>
      </c>
      <c r="B156">
        <v>0.86</v>
      </c>
    </row>
    <row r="157" spans="1:2" x14ac:dyDescent="0.25">
      <c r="A157" t="s">
        <v>251</v>
      </c>
      <c r="B157">
        <v>0.88</v>
      </c>
    </row>
    <row r="158" spans="1:2" x14ac:dyDescent="0.25">
      <c r="A158" t="s">
        <v>67</v>
      </c>
      <c r="B158">
        <v>0.86</v>
      </c>
    </row>
    <row r="159" spans="1:2" x14ac:dyDescent="0.25">
      <c r="A159" t="s">
        <v>252</v>
      </c>
      <c r="B159">
        <v>0.88</v>
      </c>
    </row>
    <row r="160" spans="1:2" x14ac:dyDescent="0.25">
      <c r="A160" t="s">
        <v>68</v>
      </c>
      <c r="B160">
        <v>0.86</v>
      </c>
    </row>
    <row r="161" spans="1:2" x14ac:dyDescent="0.25">
      <c r="A161" t="s">
        <v>102</v>
      </c>
      <c r="B161">
        <v>0.88</v>
      </c>
    </row>
    <row r="162" spans="1:2" x14ac:dyDescent="0.25">
      <c r="A162" t="s">
        <v>70</v>
      </c>
      <c r="B162">
        <v>0.86</v>
      </c>
    </row>
    <row r="163" spans="1:2" x14ac:dyDescent="0.25">
      <c r="A163" t="s">
        <v>254</v>
      </c>
      <c r="B163">
        <v>0.88</v>
      </c>
    </row>
    <row r="164" spans="1:2" x14ac:dyDescent="0.25">
      <c r="A164" t="s">
        <v>71</v>
      </c>
      <c r="B164">
        <v>0.86</v>
      </c>
    </row>
    <row r="165" spans="1:2" x14ac:dyDescent="0.25">
      <c r="A165" t="s">
        <v>160</v>
      </c>
      <c r="B165">
        <v>1.04</v>
      </c>
    </row>
    <row r="166" spans="1:2" x14ac:dyDescent="0.25">
      <c r="A166" t="s">
        <v>161</v>
      </c>
      <c r="B166">
        <v>1.04</v>
      </c>
    </row>
    <row r="167" spans="1:2" x14ac:dyDescent="0.25">
      <c r="A167" t="s">
        <v>162</v>
      </c>
      <c r="B167">
        <v>1.04</v>
      </c>
    </row>
    <row r="168" spans="1:2" x14ac:dyDescent="0.25">
      <c r="A168" t="s">
        <v>163</v>
      </c>
      <c r="B168">
        <v>1.04</v>
      </c>
    </row>
    <row r="169" spans="1:2" x14ac:dyDescent="0.25">
      <c r="A169" t="s">
        <v>164</v>
      </c>
      <c r="B169">
        <v>1.04</v>
      </c>
    </row>
    <row r="170" spans="1:2" x14ac:dyDescent="0.25">
      <c r="A170" t="s">
        <v>165</v>
      </c>
      <c r="B170">
        <v>1.04</v>
      </c>
    </row>
    <row r="171" spans="1:2" x14ac:dyDescent="0.25">
      <c r="A171" t="s">
        <v>69</v>
      </c>
      <c r="B171">
        <v>0.86</v>
      </c>
    </row>
    <row r="172" spans="1:2" x14ac:dyDescent="0.25">
      <c r="A172" t="s">
        <v>72</v>
      </c>
      <c r="B172">
        <v>0.9</v>
      </c>
    </row>
    <row r="173" spans="1:2" x14ac:dyDescent="0.25">
      <c r="A173" t="s">
        <v>73</v>
      </c>
      <c r="B173">
        <v>0.9</v>
      </c>
    </row>
    <row r="174" spans="1:2" x14ac:dyDescent="0.25">
      <c r="A174" t="s">
        <v>172</v>
      </c>
      <c r="B174">
        <v>0.86</v>
      </c>
    </row>
    <row r="175" spans="1:2" x14ac:dyDescent="0.25">
      <c r="A175" t="s">
        <v>178</v>
      </c>
      <c r="B175">
        <v>0.88</v>
      </c>
    </row>
    <row r="176" spans="1:2" x14ac:dyDescent="0.25">
      <c r="A176" t="s">
        <v>74</v>
      </c>
      <c r="B176">
        <v>0.86</v>
      </c>
    </row>
    <row r="177" spans="1:2" x14ac:dyDescent="0.25">
      <c r="A177" t="s">
        <v>9</v>
      </c>
      <c r="B177">
        <v>0.5</v>
      </c>
    </row>
    <row r="178" spans="1:2" x14ac:dyDescent="0.25">
      <c r="A178" t="s">
        <v>10</v>
      </c>
      <c r="B178">
        <v>0.5</v>
      </c>
    </row>
    <row r="179" spans="1:2" x14ac:dyDescent="0.25">
      <c r="A179" t="s">
        <v>214</v>
      </c>
      <c r="B179">
        <v>1</v>
      </c>
    </row>
    <row r="180" spans="1:2" x14ac:dyDescent="0.25">
      <c r="A180" t="s">
        <v>188</v>
      </c>
      <c r="B180">
        <v>0.57999999999999996</v>
      </c>
    </row>
    <row r="181" spans="1:2" x14ac:dyDescent="0.25">
      <c r="A181" t="s">
        <v>189</v>
      </c>
      <c r="B181">
        <v>0.6</v>
      </c>
    </row>
    <row r="182" spans="1:2" x14ac:dyDescent="0.25">
      <c r="A182" t="s">
        <v>103</v>
      </c>
      <c r="B182">
        <v>0.86</v>
      </c>
    </row>
    <row r="183" spans="1:2" x14ac:dyDescent="0.25">
      <c r="A183" t="s">
        <v>104</v>
      </c>
      <c r="B183">
        <v>0.88</v>
      </c>
    </row>
    <row r="184" spans="1:2" x14ac:dyDescent="0.25">
      <c r="A184" t="s">
        <v>76</v>
      </c>
      <c r="B184">
        <v>0.86</v>
      </c>
    </row>
    <row r="185" spans="1:2" x14ac:dyDescent="0.25">
      <c r="A185" t="s">
        <v>107</v>
      </c>
      <c r="B185">
        <v>0.88</v>
      </c>
    </row>
    <row r="186" spans="1:2" x14ac:dyDescent="0.25">
      <c r="A186" t="s">
        <v>108</v>
      </c>
      <c r="B186">
        <v>0.86</v>
      </c>
    </row>
    <row r="187" spans="1:2" x14ac:dyDescent="0.25">
      <c r="A187" t="s">
        <v>215</v>
      </c>
      <c r="B187">
        <v>1.1399999999999999</v>
      </c>
    </row>
    <row r="188" spans="1:2" x14ac:dyDescent="0.25">
      <c r="A188" t="s">
        <v>78</v>
      </c>
      <c r="B188">
        <v>0.9</v>
      </c>
    </row>
    <row r="189" spans="1:2" x14ac:dyDescent="0.25">
      <c r="A189" t="s">
        <v>79</v>
      </c>
      <c r="B189">
        <v>0.9</v>
      </c>
    </row>
    <row r="190" spans="1:2" x14ac:dyDescent="0.25">
      <c r="A190" t="s">
        <v>80</v>
      </c>
      <c r="B190">
        <v>0.86</v>
      </c>
    </row>
    <row r="191" spans="1:2" x14ac:dyDescent="0.25">
      <c r="A191" t="s">
        <v>81</v>
      </c>
      <c r="B191">
        <v>0.86</v>
      </c>
    </row>
    <row r="192" spans="1:2" x14ac:dyDescent="0.25">
      <c r="A192" t="s">
        <v>257</v>
      </c>
      <c r="B192">
        <v>0.88</v>
      </c>
    </row>
    <row r="193" spans="1:2" x14ac:dyDescent="0.25">
      <c r="A193" t="s">
        <v>82</v>
      </c>
      <c r="B193">
        <v>0.86</v>
      </c>
    </row>
    <row r="194" spans="1:2" x14ac:dyDescent="0.25">
      <c r="A194" t="s">
        <v>113</v>
      </c>
      <c r="B194">
        <v>0.88</v>
      </c>
    </row>
    <row r="195" spans="1:2" x14ac:dyDescent="0.25">
      <c r="A195" t="s">
        <v>83</v>
      </c>
      <c r="B195">
        <v>0.86</v>
      </c>
    </row>
    <row r="196" spans="1:2" x14ac:dyDescent="0.25">
      <c r="A196" t="s">
        <v>84</v>
      </c>
      <c r="B196">
        <v>0.86</v>
      </c>
    </row>
    <row r="197" spans="1:2" x14ac:dyDescent="0.25">
      <c r="A197" t="s">
        <v>259</v>
      </c>
      <c r="B197">
        <v>0.88</v>
      </c>
    </row>
    <row r="198" spans="1:2" x14ac:dyDescent="0.25">
      <c r="A198" t="s">
        <v>216</v>
      </c>
      <c r="B198">
        <v>1</v>
      </c>
    </row>
    <row r="199" spans="1:2" x14ac:dyDescent="0.25">
      <c r="A199" t="s">
        <v>85</v>
      </c>
      <c r="B199">
        <v>0.86</v>
      </c>
    </row>
    <row r="200" spans="1:2" x14ac:dyDescent="0.25">
      <c r="A200" t="s">
        <v>116</v>
      </c>
      <c r="B200">
        <v>0.86</v>
      </c>
    </row>
    <row r="201" spans="1:2" x14ac:dyDescent="0.25">
      <c r="A201" t="s">
        <v>121</v>
      </c>
      <c r="B201">
        <v>0.88</v>
      </c>
    </row>
    <row r="202" spans="1:2" x14ac:dyDescent="0.25">
      <c r="A202" t="s">
        <v>190</v>
      </c>
      <c r="B202">
        <v>0.64</v>
      </c>
    </row>
    <row r="203" spans="1:2" x14ac:dyDescent="0.25">
      <c r="A203" t="s">
        <v>191</v>
      </c>
      <c r="B203">
        <v>0.64</v>
      </c>
    </row>
    <row r="204" spans="1:2" x14ac:dyDescent="0.25">
      <c r="A204" t="s">
        <v>166</v>
      </c>
      <c r="B204">
        <v>1.04</v>
      </c>
    </row>
    <row r="205" spans="1:2" x14ac:dyDescent="0.25">
      <c r="A205" t="s">
        <v>167</v>
      </c>
      <c r="B205">
        <v>1.04</v>
      </c>
    </row>
    <row r="206" spans="1:2" x14ac:dyDescent="0.25">
      <c r="A206" t="s">
        <v>87</v>
      </c>
      <c r="B206">
        <v>0.86</v>
      </c>
    </row>
    <row r="207" spans="1:2" x14ac:dyDescent="0.25">
      <c r="A207" t="s">
        <v>261</v>
      </c>
      <c r="B207">
        <v>0.88</v>
      </c>
    </row>
    <row r="208" spans="1:2" x14ac:dyDescent="0.25">
      <c r="A208" t="s">
        <v>123</v>
      </c>
      <c r="B208">
        <v>0.88</v>
      </c>
    </row>
    <row r="209" spans="1:2" x14ac:dyDescent="0.25">
      <c r="A209" t="s">
        <v>88</v>
      </c>
      <c r="B209">
        <v>0.86</v>
      </c>
    </row>
    <row r="210" spans="1:2" x14ac:dyDescent="0.25">
      <c r="A210" t="s">
        <v>124</v>
      </c>
      <c r="B210">
        <v>0.88</v>
      </c>
    </row>
    <row r="211" spans="1:2" x14ac:dyDescent="0.25">
      <c r="A211" t="s">
        <v>89</v>
      </c>
      <c r="B211">
        <v>0.86</v>
      </c>
    </row>
    <row r="212" spans="1:2" x14ac:dyDescent="0.25">
      <c r="A212" t="s">
        <v>263</v>
      </c>
      <c r="B212">
        <v>0.88</v>
      </c>
    </row>
    <row r="213" spans="1:2" x14ac:dyDescent="0.25">
      <c r="A213" t="s">
        <v>90</v>
      </c>
      <c r="B213">
        <v>0.86</v>
      </c>
    </row>
    <row r="214" spans="1:2" x14ac:dyDescent="0.25">
      <c r="A214" t="s">
        <v>217</v>
      </c>
      <c r="B214">
        <v>1</v>
      </c>
    </row>
    <row r="215" spans="1:2" x14ac:dyDescent="0.25">
      <c r="A215" t="s">
        <v>91</v>
      </c>
      <c r="B215">
        <v>0.86</v>
      </c>
    </row>
    <row r="216" spans="1:2" x14ac:dyDescent="0.25">
      <c r="A216" t="s">
        <v>264</v>
      </c>
      <c r="B216">
        <v>0.88</v>
      </c>
    </row>
    <row r="217" spans="1:2" x14ac:dyDescent="0.25">
      <c r="A217" t="s">
        <v>92</v>
      </c>
      <c r="B217">
        <v>0.86</v>
      </c>
    </row>
    <row r="218" spans="1:2" x14ac:dyDescent="0.25">
      <c r="A218" t="s">
        <v>265</v>
      </c>
      <c r="B218">
        <v>0.88</v>
      </c>
    </row>
    <row r="219" spans="1:2" x14ac:dyDescent="0.25">
      <c r="A219" t="s">
        <v>93</v>
      </c>
      <c r="B219">
        <v>0.86</v>
      </c>
    </row>
    <row r="220" spans="1:2" x14ac:dyDescent="0.25">
      <c r="A220" t="s">
        <v>218</v>
      </c>
      <c r="B220">
        <v>1</v>
      </c>
    </row>
    <row r="221" spans="1:2" x14ac:dyDescent="0.25">
      <c r="A221" t="s">
        <v>3</v>
      </c>
      <c r="B221">
        <v>1</v>
      </c>
    </row>
    <row r="222" spans="1:2" x14ac:dyDescent="0.25">
      <c r="A222" t="s">
        <v>280</v>
      </c>
      <c r="B222">
        <v>0.75</v>
      </c>
    </row>
    <row r="223" spans="1:2" x14ac:dyDescent="0.25">
      <c r="A223" t="s">
        <v>94</v>
      </c>
      <c r="B223">
        <v>0.86</v>
      </c>
    </row>
    <row r="224" spans="1:2" x14ac:dyDescent="0.25">
      <c r="A224" t="s">
        <v>266</v>
      </c>
      <c r="B224">
        <v>0.88</v>
      </c>
    </row>
    <row r="225" spans="1:2" x14ac:dyDescent="0.25">
      <c r="A225" t="s">
        <v>11</v>
      </c>
      <c r="B225">
        <v>1</v>
      </c>
    </row>
    <row r="226" spans="1:2" x14ac:dyDescent="0.25">
      <c r="A226" t="s">
        <v>183</v>
      </c>
      <c r="B226">
        <v>1</v>
      </c>
    </row>
    <row r="227" spans="1:2" x14ac:dyDescent="0.25">
      <c r="A227" t="s">
        <v>12</v>
      </c>
      <c r="B227">
        <v>0.55000000000000004</v>
      </c>
    </row>
    <row r="228" spans="1:2" x14ac:dyDescent="0.25">
      <c r="A228" t="s">
        <v>95</v>
      </c>
      <c r="B228">
        <v>0.86</v>
      </c>
    </row>
    <row r="229" spans="1:2" x14ac:dyDescent="0.25">
      <c r="A229" t="s">
        <v>287</v>
      </c>
      <c r="B229">
        <v>0.64</v>
      </c>
    </row>
    <row r="230" spans="1:2" x14ac:dyDescent="0.25">
      <c r="A230" t="s">
        <v>174</v>
      </c>
      <c r="B230">
        <v>0.64</v>
      </c>
    </row>
    <row r="231" spans="1:2" x14ac:dyDescent="0.25">
      <c r="A231" t="s">
        <v>176</v>
      </c>
      <c r="B231">
        <v>0.76</v>
      </c>
    </row>
    <row r="232" spans="1:2" x14ac:dyDescent="0.25">
      <c r="A232" t="s">
        <v>175</v>
      </c>
      <c r="B232">
        <v>0.64</v>
      </c>
    </row>
    <row r="233" spans="1:2" x14ac:dyDescent="0.25">
      <c r="A233" t="s">
        <v>177</v>
      </c>
      <c r="B233">
        <v>0.76</v>
      </c>
    </row>
    <row r="234" spans="1:2" x14ac:dyDescent="0.25">
      <c r="A234" t="s">
        <v>219</v>
      </c>
      <c r="B234">
        <v>1</v>
      </c>
    </row>
    <row r="235" spans="1:2" x14ac:dyDescent="0.25">
      <c r="A235" t="s">
        <v>233</v>
      </c>
      <c r="B235">
        <v>0.86</v>
      </c>
    </row>
    <row r="236" spans="1:2" x14ac:dyDescent="0.25">
      <c r="A236" t="s">
        <v>98</v>
      </c>
      <c r="B236">
        <v>0.86</v>
      </c>
    </row>
    <row r="237" spans="1:2" x14ac:dyDescent="0.25">
      <c r="A237" t="s">
        <v>234</v>
      </c>
      <c r="B237">
        <v>0.86</v>
      </c>
    </row>
    <row r="238" spans="1:2" x14ac:dyDescent="0.25">
      <c r="A238" t="s">
        <v>97</v>
      </c>
      <c r="B238">
        <v>0.86</v>
      </c>
    </row>
    <row r="239" spans="1:2" x14ac:dyDescent="0.25">
      <c r="A239" t="s">
        <v>100</v>
      </c>
      <c r="B239">
        <v>0.86</v>
      </c>
    </row>
    <row r="240" spans="1:2" x14ac:dyDescent="0.25">
      <c r="A240" t="s">
        <v>235</v>
      </c>
      <c r="B240">
        <v>0.86</v>
      </c>
    </row>
    <row r="241" spans="1:2" x14ac:dyDescent="0.25">
      <c r="A241" t="s">
        <v>173</v>
      </c>
      <c r="B241">
        <v>0.86</v>
      </c>
    </row>
    <row r="242" spans="1:2" x14ac:dyDescent="0.25">
      <c r="A242" t="s">
        <v>179</v>
      </c>
      <c r="B242">
        <v>0.88</v>
      </c>
    </row>
    <row r="243" spans="1:2" x14ac:dyDescent="0.25">
      <c r="A243" t="s">
        <v>220</v>
      </c>
      <c r="B243">
        <v>1</v>
      </c>
    </row>
    <row r="244" spans="1:2" x14ac:dyDescent="0.25">
      <c r="A244" t="s">
        <v>168</v>
      </c>
      <c r="B244">
        <v>1.04</v>
      </c>
    </row>
    <row r="245" spans="1:2" x14ac:dyDescent="0.25">
      <c r="A245" t="s">
        <v>169</v>
      </c>
      <c r="B245">
        <v>1.04</v>
      </c>
    </row>
    <row r="246" spans="1:2" x14ac:dyDescent="0.25">
      <c r="A246" t="s">
        <v>192</v>
      </c>
      <c r="B246">
        <v>0.64</v>
      </c>
    </row>
    <row r="247" spans="1:2" x14ac:dyDescent="0.25">
      <c r="A247" t="s">
        <v>193</v>
      </c>
      <c r="B247">
        <v>0.64</v>
      </c>
    </row>
    <row r="248" spans="1:2" x14ac:dyDescent="0.25">
      <c r="A248" t="s">
        <v>198</v>
      </c>
      <c r="B248">
        <v>0.76</v>
      </c>
    </row>
    <row r="249" spans="1:2" x14ac:dyDescent="0.25">
      <c r="A249" t="s">
        <v>242</v>
      </c>
      <c r="B249">
        <v>0.86</v>
      </c>
    </row>
    <row r="250" spans="1:2" x14ac:dyDescent="0.25">
      <c r="A250" t="s">
        <v>247</v>
      </c>
      <c r="B250">
        <v>0.88</v>
      </c>
    </row>
    <row r="251" spans="1:2" x14ac:dyDescent="0.25">
      <c r="A251" t="s">
        <v>249</v>
      </c>
      <c r="B251">
        <v>0.86</v>
      </c>
    </row>
    <row r="252" spans="1:2" x14ac:dyDescent="0.25">
      <c r="A252" t="s">
        <v>253</v>
      </c>
      <c r="B252">
        <v>0.88</v>
      </c>
    </row>
    <row r="253" spans="1:2" x14ac:dyDescent="0.25">
      <c r="A253" t="s">
        <v>255</v>
      </c>
      <c r="B253">
        <v>0.86</v>
      </c>
    </row>
    <row r="254" spans="1:2" x14ac:dyDescent="0.25">
      <c r="A254" t="s">
        <v>256</v>
      </c>
      <c r="B254">
        <v>0.88</v>
      </c>
    </row>
    <row r="255" spans="1:2" x14ac:dyDescent="0.25">
      <c r="A255" t="s">
        <v>225</v>
      </c>
      <c r="B255">
        <v>1</v>
      </c>
    </row>
    <row r="256" spans="1:2" x14ac:dyDescent="0.25">
      <c r="A256" t="s">
        <v>105</v>
      </c>
      <c r="B256">
        <v>0.86</v>
      </c>
    </row>
    <row r="257" spans="1:2" x14ac:dyDescent="0.25">
      <c r="A257" t="s">
        <v>258</v>
      </c>
      <c r="B257">
        <v>0.88</v>
      </c>
    </row>
    <row r="258" spans="1:2" x14ac:dyDescent="0.25">
      <c r="A258" t="s">
        <v>106</v>
      </c>
      <c r="B258">
        <v>0.86</v>
      </c>
    </row>
    <row r="259" spans="1:2" x14ac:dyDescent="0.25">
      <c r="A259" t="s">
        <v>199</v>
      </c>
      <c r="B259">
        <v>0.76</v>
      </c>
    </row>
    <row r="260" spans="1:2" x14ac:dyDescent="0.25">
      <c r="A260" t="s">
        <v>260</v>
      </c>
      <c r="B260">
        <v>0.86</v>
      </c>
    </row>
    <row r="261" spans="1:2" x14ac:dyDescent="0.25">
      <c r="A261" t="s">
        <v>262</v>
      </c>
      <c r="B261">
        <v>0.86</v>
      </c>
    </row>
    <row r="262" spans="1:2" x14ac:dyDescent="0.25">
      <c r="A262" t="s">
        <v>109</v>
      </c>
      <c r="B262">
        <v>0.86</v>
      </c>
    </row>
    <row r="263" spans="1:2" x14ac:dyDescent="0.25">
      <c r="A263" t="s">
        <v>110</v>
      </c>
      <c r="B263">
        <v>0.86</v>
      </c>
    </row>
    <row r="264" spans="1:2" x14ac:dyDescent="0.25">
      <c r="A264" t="s">
        <v>111</v>
      </c>
      <c r="B264">
        <v>0.86</v>
      </c>
    </row>
    <row r="265" spans="1:2" x14ac:dyDescent="0.25">
      <c r="A265" t="s">
        <v>112</v>
      </c>
      <c r="B265">
        <v>0.86</v>
      </c>
    </row>
    <row r="266" spans="1:2" x14ac:dyDescent="0.25">
      <c r="A266" t="s">
        <v>267</v>
      </c>
      <c r="B266">
        <v>0.86</v>
      </c>
    </row>
    <row r="267" spans="1:2" x14ac:dyDescent="0.25">
      <c r="A267" t="s">
        <v>114</v>
      </c>
      <c r="B267">
        <v>0.86</v>
      </c>
    </row>
    <row r="268" spans="1:2" x14ac:dyDescent="0.25">
      <c r="A268" t="s">
        <v>115</v>
      </c>
      <c r="B268">
        <v>0.86</v>
      </c>
    </row>
    <row r="269" spans="1:2" x14ac:dyDescent="0.25">
      <c r="A269" t="s">
        <v>268</v>
      </c>
      <c r="B269">
        <v>0.86</v>
      </c>
    </row>
    <row r="270" spans="1:2" x14ac:dyDescent="0.25">
      <c r="A270" t="s">
        <v>117</v>
      </c>
      <c r="B270">
        <v>0.86</v>
      </c>
    </row>
    <row r="271" spans="1:2" x14ac:dyDescent="0.25">
      <c r="A271" t="s">
        <v>118</v>
      </c>
      <c r="B271">
        <v>0.86</v>
      </c>
    </row>
    <row r="272" spans="1:2" x14ac:dyDescent="0.25">
      <c r="A272" t="s">
        <v>119</v>
      </c>
      <c r="B272">
        <v>0.86</v>
      </c>
    </row>
    <row r="273" spans="1:2" x14ac:dyDescent="0.25">
      <c r="A273" t="s">
        <v>272</v>
      </c>
      <c r="B273">
        <v>0.88</v>
      </c>
    </row>
    <row r="274" spans="1:2" x14ac:dyDescent="0.25">
      <c r="A274" t="s">
        <v>120</v>
      </c>
      <c r="B274">
        <v>0.86</v>
      </c>
    </row>
    <row r="275" spans="1:2" x14ac:dyDescent="0.25">
      <c r="A275" t="s">
        <v>273</v>
      </c>
      <c r="B275">
        <v>0.88</v>
      </c>
    </row>
    <row r="276" spans="1:2" x14ac:dyDescent="0.25">
      <c r="A276" t="s">
        <v>269</v>
      </c>
      <c r="B276">
        <v>0.86</v>
      </c>
    </row>
    <row r="277" spans="1:2" x14ac:dyDescent="0.25">
      <c r="A277" t="s">
        <v>270</v>
      </c>
      <c r="B277">
        <v>0.88</v>
      </c>
    </row>
    <row r="278" spans="1:2" x14ac:dyDescent="0.25">
      <c r="A278" t="s">
        <v>122</v>
      </c>
      <c r="B278">
        <v>0.86</v>
      </c>
    </row>
    <row r="279" spans="1:2" x14ac:dyDescent="0.25">
      <c r="A279" t="s">
        <v>275</v>
      </c>
      <c r="B279">
        <v>0.88</v>
      </c>
    </row>
    <row r="280" spans="1:2" x14ac:dyDescent="0.25">
      <c r="A280" t="s">
        <v>274</v>
      </c>
      <c r="B280">
        <v>0.86</v>
      </c>
    </row>
    <row r="281" spans="1:2" x14ac:dyDescent="0.25">
      <c r="A281" t="s">
        <v>271</v>
      </c>
      <c r="B281">
        <v>0.86</v>
      </c>
    </row>
    <row r="282" spans="1:2" x14ac:dyDescent="0.25">
      <c r="A282" t="s">
        <v>222</v>
      </c>
      <c r="B282">
        <v>1.06</v>
      </c>
    </row>
    <row r="283" spans="1:2" x14ac:dyDescent="0.25">
      <c r="A283" t="s">
        <v>223</v>
      </c>
      <c r="B283">
        <v>1.06</v>
      </c>
    </row>
    <row r="284" spans="1:2" x14ac:dyDescent="0.25">
      <c r="A284" t="s">
        <v>224</v>
      </c>
      <c r="B284">
        <v>0.39</v>
      </c>
    </row>
    <row r="285" spans="1:2" x14ac:dyDescent="0.25">
      <c r="A285" t="s">
        <v>221</v>
      </c>
      <c r="B285">
        <v>1.06</v>
      </c>
    </row>
    <row r="286" spans="1:2" x14ac:dyDescent="0.25">
      <c r="A286" t="s">
        <v>200</v>
      </c>
      <c r="B286">
        <v>0.76</v>
      </c>
    </row>
    <row r="287" spans="1:2" x14ac:dyDescent="0.25">
      <c r="A287" t="s">
        <v>184</v>
      </c>
      <c r="B287">
        <v>1</v>
      </c>
    </row>
    <row r="288" spans="1:2" x14ac:dyDescent="0.25">
      <c r="A288" t="s">
        <v>194</v>
      </c>
      <c r="B288">
        <v>0.64</v>
      </c>
    </row>
    <row r="289" spans="1:2" x14ac:dyDescent="0.25">
      <c r="A289" t="s">
        <v>195</v>
      </c>
      <c r="B289">
        <v>0.64</v>
      </c>
    </row>
    <row r="290" spans="1:2" x14ac:dyDescent="0.25">
      <c r="A290" t="s">
        <v>276</v>
      </c>
      <c r="B290">
        <v>0.88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3859-2D2A-4FD1-A6C4-3D523C4E782F}">
  <dimension ref="A1:C290"/>
  <sheetViews>
    <sheetView workbookViewId="0">
      <selection activeCell="G12" sqref="G12"/>
    </sheetView>
  </sheetViews>
  <sheetFormatPr defaultRowHeight="15" x14ac:dyDescent="0.25"/>
  <cols>
    <col min="1" max="1" width="77.42578125" bestFit="1" customWidth="1"/>
    <col min="2" max="2" width="18.7109375" bestFit="1" customWidth="1"/>
    <col min="3" max="3" width="24.7109375" bestFit="1" customWidth="1"/>
  </cols>
  <sheetData>
    <row r="1" spans="1:3" x14ac:dyDescent="0.25">
      <c r="B1" t="s">
        <v>288</v>
      </c>
      <c r="C1" t="s">
        <v>288</v>
      </c>
    </row>
    <row r="2" spans="1:3" x14ac:dyDescent="0.25">
      <c r="A2" s="6" t="s">
        <v>292</v>
      </c>
      <c r="B2" t="s">
        <v>289</v>
      </c>
      <c r="C2" t="s">
        <v>290</v>
      </c>
    </row>
    <row r="3" spans="1:3" x14ac:dyDescent="0.25">
      <c r="A3" t="s">
        <v>13</v>
      </c>
      <c r="B3" s="2">
        <v>6.0999999999999999E-2</v>
      </c>
      <c r="C3" s="2">
        <v>6.0999999999999999E-2</v>
      </c>
    </row>
    <row r="4" spans="1:3" x14ac:dyDescent="0.25">
      <c r="A4" t="s">
        <v>126</v>
      </c>
      <c r="B4" s="3">
        <v>0.1</v>
      </c>
      <c r="C4" s="3">
        <v>0.1</v>
      </c>
    </row>
    <row r="5" spans="1:3" x14ac:dyDescent="0.25">
      <c r="A5" t="s">
        <v>127</v>
      </c>
      <c r="B5" s="3">
        <v>0.1</v>
      </c>
      <c r="C5" s="3">
        <v>0.1</v>
      </c>
    </row>
    <row r="6" spans="1:3" x14ac:dyDescent="0.25">
      <c r="A6" t="s">
        <v>128</v>
      </c>
      <c r="B6" s="3">
        <v>0.1</v>
      </c>
      <c r="C6" s="3">
        <v>0.1</v>
      </c>
    </row>
    <row r="7" spans="1:3" x14ac:dyDescent="0.25">
      <c r="A7" t="s">
        <v>129</v>
      </c>
      <c r="B7" s="3">
        <v>0.1</v>
      </c>
      <c r="C7" s="3">
        <v>0.1</v>
      </c>
    </row>
    <row r="8" spans="1:3" x14ac:dyDescent="0.25">
      <c r="A8" t="s">
        <v>130</v>
      </c>
      <c r="B8" s="3">
        <v>0.1</v>
      </c>
      <c r="C8" s="3">
        <v>0.1</v>
      </c>
    </row>
    <row r="9" spans="1:3" x14ac:dyDescent="0.25">
      <c r="A9" t="s">
        <v>131</v>
      </c>
      <c r="B9" s="3">
        <v>0.1</v>
      </c>
      <c r="C9" s="3">
        <v>0.1</v>
      </c>
    </row>
    <row r="10" spans="1:3" x14ac:dyDescent="0.25">
      <c r="A10" t="s">
        <v>132</v>
      </c>
      <c r="B10" s="3">
        <v>0.1</v>
      </c>
      <c r="C10" s="3">
        <v>0.1</v>
      </c>
    </row>
    <row r="11" spans="1:3" x14ac:dyDescent="0.25">
      <c r="A11" t="s">
        <v>133</v>
      </c>
      <c r="B11" s="3">
        <v>0.1</v>
      </c>
      <c r="C11" s="3">
        <v>0.1</v>
      </c>
    </row>
    <row r="12" spans="1:3" x14ac:dyDescent="0.25">
      <c r="A12" t="s">
        <v>134</v>
      </c>
      <c r="B12" s="3">
        <v>0.1</v>
      </c>
      <c r="C12" s="3">
        <v>0.1</v>
      </c>
    </row>
    <row r="13" spans="1:3" x14ac:dyDescent="0.25">
      <c r="A13" t="s">
        <v>135</v>
      </c>
      <c r="B13" s="3">
        <v>0.1</v>
      </c>
      <c r="C13" s="3">
        <v>0.1</v>
      </c>
    </row>
    <row r="14" spans="1:3" x14ac:dyDescent="0.25">
      <c r="A14" t="s">
        <v>136</v>
      </c>
      <c r="B14" s="3">
        <v>0.1</v>
      </c>
      <c r="C14" s="3">
        <v>0.1</v>
      </c>
    </row>
    <row r="15" spans="1:3" x14ac:dyDescent="0.25">
      <c r="A15" t="s">
        <v>137</v>
      </c>
      <c r="B15" s="3">
        <v>0.1</v>
      </c>
      <c r="C15" s="3">
        <v>0.1</v>
      </c>
    </row>
    <row r="16" spans="1:3" x14ac:dyDescent="0.25">
      <c r="A16" t="s">
        <v>138</v>
      </c>
      <c r="B16" s="3">
        <v>0.1</v>
      </c>
      <c r="C16" s="3">
        <v>0.1</v>
      </c>
    </row>
    <row r="17" spans="1:3" x14ac:dyDescent="0.25">
      <c r="A17" t="s">
        <v>139</v>
      </c>
      <c r="B17" s="3">
        <v>0.1</v>
      </c>
      <c r="C17" s="3">
        <v>0.1</v>
      </c>
    </row>
    <row r="18" spans="1:3" x14ac:dyDescent="0.25">
      <c r="A18" t="s">
        <v>140</v>
      </c>
      <c r="B18" s="3">
        <v>0.1</v>
      </c>
      <c r="C18" s="3">
        <v>0.1</v>
      </c>
    </row>
    <row r="19" spans="1:3" x14ac:dyDescent="0.25">
      <c r="A19" t="s">
        <v>141</v>
      </c>
      <c r="B19" s="3">
        <v>0.1</v>
      </c>
      <c r="C19" s="3">
        <v>0.1</v>
      </c>
    </row>
    <row r="20" spans="1:3" x14ac:dyDescent="0.25">
      <c r="A20" t="s">
        <v>142</v>
      </c>
      <c r="B20" s="3">
        <v>0.1</v>
      </c>
      <c r="C20" s="3">
        <v>0.1</v>
      </c>
    </row>
    <row r="21" spans="1:3" x14ac:dyDescent="0.25">
      <c r="A21" t="s">
        <v>143</v>
      </c>
      <c r="B21" s="3">
        <v>0.1</v>
      </c>
      <c r="C21" s="3">
        <v>0.1</v>
      </c>
    </row>
    <row r="22" spans="1:3" x14ac:dyDescent="0.25">
      <c r="A22" t="s">
        <v>144</v>
      </c>
      <c r="B22" s="3">
        <v>0.1</v>
      </c>
      <c r="C22" s="3">
        <v>0.1</v>
      </c>
    </row>
    <row r="23" spans="1:3" x14ac:dyDescent="0.25">
      <c r="A23" t="s">
        <v>145</v>
      </c>
      <c r="B23" s="3">
        <v>0.1</v>
      </c>
      <c r="C23" s="3">
        <v>0.1</v>
      </c>
    </row>
    <row r="24" spans="1:3" x14ac:dyDescent="0.25">
      <c r="A24" t="s">
        <v>146</v>
      </c>
      <c r="B24" s="3">
        <v>0.1</v>
      </c>
      <c r="C24" s="3">
        <v>0.1</v>
      </c>
    </row>
    <row r="25" spans="1:3" x14ac:dyDescent="0.25">
      <c r="A25" t="s">
        <v>147</v>
      </c>
      <c r="B25" s="3">
        <v>0.1</v>
      </c>
      <c r="C25" s="3">
        <v>0.1</v>
      </c>
    </row>
    <row r="26" spans="1:3" x14ac:dyDescent="0.25">
      <c r="A26" t="s">
        <v>148</v>
      </c>
      <c r="B26" s="3">
        <v>0.1</v>
      </c>
      <c r="C26" s="3">
        <v>0.1</v>
      </c>
    </row>
    <row r="27" spans="1:3" x14ac:dyDescent="0.25">
      <c r="A27" t="s">
        <v>149</v>
      </c>
      <c r="B27" s="3">
        <v>0.1</v>
      </c>
      <c r="C27" s="3">
        <v>0.1</v>
      </c>
    </row>
    <row r="28" spans="1:3" x14ac:dyDescent="0.25">
      <c r="A28" t="s">
        <v>150</v>
      </c>
      <c r="B28" s="3">
        <v>0.1</v>
      </c>
      <c r="C28" s="3">
        <v>0.1</v>
      </c>
    </row>
    <row r="29" spans="1:3" x14ac:dyDescent="0.25">
      <c r="A29" t="s">
        <v>151</v>
      </c>
      <c r="B29" s="3">
        <v>0.1</v>
      </c>
      <c r="C29" s="3">
        <v>0.1</v>
      </c>
    </row>
    <row r="30" spans="1:3" x14ac:dyDescent="0.25">
      <c r="A30" t="s">
        <v>14</v>
      </c>
      <c r="B30" s="2">
        <v>6.0999999999999999E-2</v>
      </c>
      <c r="C30" s="2">
        <v>6.0999999999999999E-2</v>
      </c>
    </row>
    <row r="31" spans="1:3" x14ac:dyDescent="0.25">
      <c r="A31" t="s">
        <v>5</v>
      </c>
      <c r="B31" s="3">
        <v>0.1</v>
      </c>
      <c r="C31" s="3">
        <v>0.1</v>
      </c>
    </row>
    <row r="32" spans="1:3" x14ac:dyDescent="0.25">
      <c r="A32" t="s">
        <v>15</v>
      </c>
      <c r="B32" s="2">
        <v>6.0999999999999999E-2</v>
      </c>
      <c r="C32" s="2">
        <v>6.0999999999999999E-2</v>
      </c>
    </row>
    <row r="33" spans="1:3" x14ac:dyDescent="0.25">
      <c r="A33" t="s">
        <v>185</v>
      </c>
      <c r="B33" s="3">
        <v>0.1</v>
      </c>
      <c r="C33" s="3">
        <v>0.1</v>
      </c>
    </row>
    <row r="34" spans="1:3" x14ac:dyDescent="0.25">
      <c r="A34" t="s">
        <v>16</v>
      </c>
      <c r="B34" s="2">
        <v>6.0999999999999999E-2</v>
      </c>
      <c r="C34" s="2">
        <v>6.0999999999999999E-2</v>
      </c>
    </row>
    <row r="35" spans="1:3" x14ac:dyDescent="0.25">
      <c r="A35" t="s">
        <v>17</v>
      </c>
      <c r="B35" s="2">
        <v>6.0999999999999999E-2</v>
      </c>
      <c r="C35" s="2">
        <v>6.0999999999999999E-2</v>
      </c>
    </row>
    <row r="36" spans="1:3" x14ac:dyDescent="0.25">
      <c r="A36" t="s">
        <v>18</v>
      </c>
      <c r="B36" s="2">
        <v>6.0999999999999999E-2</v>
      </c>
      <c r="C36" s="2">
        <v>6.0999999999999999E-2</v>
      </c>
    </row>
    <row r="37" spans="1:3" x14ac:dyDescent="0.25">
      <c r="A37" t="s">
        <v>19</v>
      </c>
      <c r="B37" s="2">
        <v>6.0999999999999999E-2</v>
      </c>
      <c r="C37" s="2">
        <v>6.0999999999999999E-2</v>
      </c>
    </row>
    <row r="38" spans="1:3" x14ac:dyDescent="0.25">
      <c r="A38" t="s">
        <v>282</v>
      </c>
      <c r="B38" s="3">
        <v>0.1</v>
      </c>
      <c r="C38" s="3">
        <v>0.1</v>
      </c>
    </row>
    <row r="39" spans="1:3" x14ac:dyDescent="0.25">
      <c r="A39" t="s">
        <v>0</v>
      </c>
      <c r="B39" s="3">
        <v>0.1</v>
      </c>
      <c r="C39" s="3">
        <v>0.1</v>
      </c>
    </row>
    <row r="40" spans="1:3" x14ac:dyDescent="0.25">
      <c r="A40" t="s">
        <v>281</v>
      </c>
      <c r="B40" s="3">
        <v>0.1</v>
      </c>
      <c r="C40" s="3">
        <v>0.1</v>
      </c>
    </row>
    <row r="41" spans="1:3" x14ac:dyDescent="0.25">
      <c r="A41" t="s">
        <v>1</v>
      </c>
      <c r="B41" s="3">
        <v>0.1</v>
      </c>
      <c r="C41" s="3">
        <v>0.1</v>
      </c>
    </row>
    <row r="42" spans="1:3" x14ac:dyDescent="0.25">
      <c r="A42" t="s">
        <v>201</v>
      </c>
      <c r="B42" s="3">
        <v>0.1</v>
      </c>
      <c r="C42" s="3">
        <v>0.1</v>
      </c>
    </row>
    <row r="43" spans="1:3" x14ac:dyDescent="0.25">
      <c r="A43" t="s">
        <v>20</v>
      </c>
      <c r="B43" s="2">
        <v>6.0999999999999999E-2</v>
      </c>
      <c r="C43" s="2">
        <v>6.0999999999999999E-2</v>
      </c>
    </row>
    <row r="44" spans="1:3" x14ac:dyDescent="0.25">
      <c r="A44" t="s">
        <v>226</v>
      </c>
      <c r="B44" s="2">
        <v>6.0999999999999999E-2</v>
      </c>
      <c r="C44" s="2">
        <v>6.0999999999999999E-2</v>
      </c>
    </row>
    <row r="45" spans="1:3" x14ac:dyDescent="0.25">
      <c r="A45" t="s">
        <v>21</v>
      </c>
      <c r="B45" s="2">
        <v>6.0999999999999999E-2</v>
      </c>
      <c r="C45" s="2">
        <v>6.0999999999999999E-2</v>
      </c>
    </row>
    <row r="46" spans="1:3" x14ac:dyDescent="0.25">
      <c r="A46" t="s">
        <v>4</v>
      </c>
      <c r="B46" s="3">
        <v>0.1</v>
      </c>
      <c r="C46" s="3">
        <v>0.1</v>
      </c>
    </row>
    <row r="47" spans="1:3" x14ac:dyDescent="0.25">
      <c r="A47" t="s">
        <v>125</v>
      </c>
      <c r="B47" s="2">
        <v>6.0999999999999999E-2</v>
      </c>
      <c r="C47" s="2">
        <v>6.0999999999999999E-2</v>
      </c>
    </row>
    <row r="48" spans="1:3" x14ac:dyDescent="0.25">
      <c r="A48" t="s">
        <v>22</v>
      </c>
      <c r="B48" s="2">
        <v>6.0999999999999999E-2</v>
      </c>
      <c r="C48" s="2">
        <v>6.0999999999999999E-2</v>
      </c>
    </row>
    <row r="49" spans="1:3" x14ac:dyDescent="0.25">
      <c r="A49" t="s">
        <v>23</v>
      </c>
      <c r="B49" s="2">
        <v>6.0999999999999999E-2</v>
      </c>
      <c r="C49" s="2">
        <v>6.0999999999999999E-2</v>
      </c>
    </row>
    <row r="50" spans="1:3" x14ac:dyDescent="0.25">
      <c r="A50" t="s">
        <v>24</v>
      </c>
      <c r="B50" s="2">
        <v>6.0999999999999999E-2</v>
      </c>
      <c r="C50" s="2">
        <v>6.0999999999999999E-2</v>
      </c>
    </row>
    <row r="51" spans="1:3" x14ac:dyDescent="0.25">
      <c r="A51" t="s">
        <v>25</v>
      </c>
      <c r="B51" s="2">
        <v>6.0999999999999999E-2</v>
      </c>
      <c r="C51" s="2">
        <v>6.0999999999999999E-2</v>
      </c>
    </row>
    <row r="52" spans="1:3" x14ac:dyDescent="0.25">
      <c r="A52" t="s">
        <v>202</v>
      </c>
      <c r="B52" s="3">
        <v>0.1</v>
      </c>
      <c r="C52" s="3">
        <v>0.1</v>
      </c>
    </row>
    <row r="53" spans="1:3" x14ac:dyDescent="0.25">
      <c r="A53" t="s">
        <v>6</v>
      </c>
      <c r="B53" s="3">
        <v>0.1</v>
      </c>
      <c r="C53" s="3">
        <v>0.1</v>
      </c>
    </row>
    <row r="54" spans="1:3" x14ac:dyDescent="0.25">
      <c r="A54" t="s">
        <v>180</v>
      </c>
      <c r="B54" s="3">
        <v>0.1</v>
      </c>
      <c r="C54" s="3">
        <v>0.1</v>
      </c>
    </row>
    <row r="55" spans="1:3" x14ac:dyDescent="0.25">
      <c r="A55" t="s">
        <v>203</v>
      </c>
      <c r="B55" s="3">
        <v>0.1</v>
      </c>
      <c r="C55" s="3">
        <v>0.1</v>
      </c>
    </row>
    <row r="56" spans="1:3" x14ac:dyDescent="0.25">
      <c r="A56" t="s">
        <v>279</v>
      </c>
      <c r="B56" s="3">
        <v>0.1</v>
      </c>
      <c r="C56" s="3">
        <v>0.1</v>
      </c>
    </row>
    <row r="57" spans="1:3" x14ac:dyDescent="0.25">
      <c r="A57" t="s">
        <v>26</v>
      </c>
      <c r="B57" s="2">
        <v>6.0999999999999999E-2</v>
      </c>
      <c r="C57" s="2">
        <v>6.0999999999999999E-2</v>
      </c>
    </row>
    <row r="58" spans="1:3" x14ac:dyDescent="0.25">
      <c r="A58" t="s">
        <v>27</v>
      </c>
      <c r="B58" s="2">
        <v>6.0999999999999999E-2</v>
      </c>
      <c r="C58" s="2">
        <v>6.0999999999999999E-2</v>
      </c>
    </row>
    <row r="59" spans="1:3" x14ac:dyDescent="0.25">
      <c r="A59" t="s">
        <v>227</v>
      </c>
      <c r="B59" s="2">
        <v>6.0999999999999999E-2</v>
      </c>
      <c r="C59" s="2">
        <v>6.0999999999999999E-2</v>
      </c>
    </row>
    <row r="60" spans="1:3" x14ac:dyDescent="0.25">
      <c r="A60" t="s">
        <v>228</v>
      </c>
      <c r="B60" s="2">
        <v>6.0999999999999999E-2</v>
      </c>
      <c r="C60" s="2">
        <v>6.0999999999999999E-2</v>
      </c>
    </row>
    <row r="61" spans="1:3" x14ac:dyDescent="0.25">
      <c r="A61" t="s">
        <v>229</v>
      </c>
      <c r="B61" s="2">
        <v>6.0999999999999999E-2</v>
      </c>
      <c r="C61" s="2">
        <v>6.0999999999999999E-2</v>
      </c>
    </row>
    <row r="62" spans="1:3" x14ac:dyDescent="0.25">
      <c r="A62" t="s">
        <v>181</v>
      </c>
      <c r="B62" s="3">
        <v>0.1</v>
      </c>
      <c r="C62" s="3">
        <v>0.1</v>
      </c>
    </row>
    <row r="63" spans="1:3" x14ac:dyDescent="0.25">
      <c r="A63" t="s">
        <v>286</v>
      </c>
      <c r="B63" s="3">
        <v>0.1</v>
      </c>
      <c r="C63" s="3">
        <v>0.1</v>
      </c>
    </row>
    <row r="64" spans="1:3" x14ac:dyDescent="0.25">
      <c r="A64" t="s">
        <v>196</v>
      </c>
      <c r="B64" s="3">
        <v>0.1</v>
      </c>
      <c r="C64" s="3">
        <v>0.1</v>
      </c>
    </row>
    <row r="65" spans="1:3" x14ac:dyDescent="0.25">
      <c r="A65" t="s">
        <v>28</v>
      </c>
      <c r="B65" s="2">
        <v>6.0999999999999999E-2</v>
      </c>
      <c r="C65" s="2">
        <v>6.0999999999999999E-2</v>
      </c>
    </row>
    <row r="66" spans="1:3" x14ac:dyDescent="0.25">
      <c r="A66" t="s">
        <v>29</v>
      </c>
      <c r="B66" s="2">
        <v>6.0999999999999999E-2</v>
      </c>
      <c r="C66" s="2">
        <v>6.0999999999999999E-2</v>
      </c>
    </row>
    <row r="67" spans="1:3" x14ac:dyDescent="0.25">
      <c r="A67" t="s">
        <v>30</v>
      </c>
      <c r="B67" s="2">
        <v>6.0999999999999999E-2</v>
      </c>
      <c r="C67" s="2">
        <v>6.0999999999999999E-2</v>
      </c>
    </row>
    <row r="68" spans="1:3" x14ac:dyDescent="0.25">
      <c r="A68" t="s">
        <v>204</v>
      </c>
      <c r="B68" s="3">
        <v>0.1</v>
      </c>
      <c r="C68" s="3">
        <v>0.1</v>
      </c>
    </row>
    <row r="69" spans="1:3" x14ac:dyDescent="0.25">
      <c r="A69" t="s">
        <v>205</v>
      </c>
      <c r="B69" s="3">
        <v>0.1</v>
      </c>
      <c r="C69" s="3">
        <v>0.1</v>
      </c>
    </row>
    <row r="70" spans="1:3" x14ac:dyDescent="0.25">
      <c r="A70" t="s">
        <v>206</v>
      </c>
      <c r="B70" s="3">
        <v>0.1</v>
      </c>
      <c r="C70" s="3">
        <v>0.1</v>
      </c>
    </row>
    <row r="71" spans="1:3" x14ac:dyDescent="0.25">
      <c r="A71" t="s">
        <v>31</v>
      </c>
      <c r="B71" s="2">
        <v>6.0999999999999999E-2</v>
      </c>
      <c r="C71" s="2">
        <v>6.0999999999999999E-2</v>
      </c>
    </row>
    <row r="72" spans="1:3" x14ac:dyDescent="0.25">
      <c r="A72" t="s">
        <v>32</v>
      </c>
      <c r="B72" s="2">
        <v>6.0999999999999999E-2</v>
      </c>
      <c r="C72" s="2">
        <v>6.0999999999999999E-2</v>
      </c>
    </row>
    <row r="73" spans="1:3" x14ac:dyDescent="0.25">
      <c r="A73" t="s">
        <v>33</v>
      </c>
      <c r="B73" s="2">
        <v>6.0999999999999999E-2</v>
      </c>
      <c r="C73" s="2">
        <v>6.0999999999999999E-2</v>
      </c>
    </row>
    <row r="74" spans="1:3" x14ac:dyDescent="0.25">
      <c r="A74" t="s">
        <v>34</v>
      </c>
      <c r="B74" s="2">
        <v>6.0999999999999999E-2</v>
      </c>
      <c r="C74" s="2">
        <v>6.0999999999999999E-2</v>
      </c>
    </row>
    <row r="75" spans="1:3" x14ac:dyDescent="0.25">
      <c r="A75" t="s">
        <v>35</v>
      </c>
      <c r="B75" s="2">
        <v>6.0999999999999999E-2</v>
      </c>
      <c r="C75" s="2">
        <v>6.0999999999999999E-2</v>
      </c>
    </row>
    <row r="76" spans="1:3" x14ac:dyDescent="0.25">
      <c r="A76" t="s">
        <v>36</v>
      </c>
      <c r="B76" s="2">
        <v>6.0999999999999999E-2</v>
      </c>
      <c r="C76" s="2">
        <v>6.0999999999999999E-2</v>
      </c>
    </row>
    <row r="77" spans="1:3" x14ac:dyDescent="0.25">
      <c r="A77" t="s">
        <v>37</v>
      </c>
      <c r="B77" s="2">
        <v>6.0999999999999999E-2</v>
      </c>
      <c r="C77" s="2">
        <v>6.0999999999999999E-2</v>
      </c>
    </row>
    <row r="78" spans="1:3" x14ac:dyDescent="0.25">
      <c r="A78" t="s">
        <v>38</v>
      </c>
      <c r="B78" s="2">
        <v>6.0999999999999999E-2</v>
      </c>
      <c r="C78" s="2">
        <v>6.0999999999999999E-2</v>
      </c>
    </row>
    <row r="79" spans="1:3" x14ac:dyDescent="0.25">
      <c r="A79" t="s">
        <v>39</v>
      </c>
      <c r="B79" s="2">
        <v>6.0999999999999999E-2</v>
      </c>
      <c r="C79" s="2">
        <v>6.0999999999999999E-2</v>
      </c>
    </row>
    <row r="80" spans="1:3" x14ac:dyDescent="0.25">
      <c r="A80" t="s">
        <v>170</v>
      </c>
      <c r="B80" s="2">
        <v>6.0999999999999999E-2</v>
      </c>
      <c r="C80" s="2">
        <v>6.0999999999999999E-2</v>
      </c>
    </row>
    <row r="81" spans="1:3" x14ac:dyDescent="0.25">
      <c r="A81" t="s">
        <v>283</v>
      </c>
      <c r="B81" s="3">
        <v>0.1</v>
      </c>
      <c r="C81" s="3">
        <v>0.1</v>
      </c>
    </row>
    <row r="82" spans="1:3" x14ac:dyDescent="0.25">
      <c r="A82" t="s">
        <v>40</v>
      </c>
      <c r="B82" s="2">
        <v>6.0999999999999999E-2</v>
      </c>
      <c r="C82" s="2">
        <v>6.0999999999999999E-2</v>
      </c>
    </row>
    <row r="83" spans="1:3" x14ac:dyDescent="0.25">
      <c r="A83" t="s">
        <v>41</v>
      </c>
      <c r="B83" s="2">
        <v>6.0999999999999999E-2</v>
      </c>
      <c r="C83" s="2">
        <v>6.0999999999999999E-2</v>
      </c>
    </row>
    <row r="84" spans="1:3" x14ac:dyDescent="0.25">
      <c r="A84" t="s">
        <v>42</v>
      </c>
      <c r="B84" s="2">
        <v>6.0999999999999999E-2</v>
      </c>
      <c r="C84" s="2">
        <v>6.0999999999999999E-2</v>
      </c>
    </row>
    <row r="85" spans="1:3" x14ac:dyDescent="0.25">
      <c r="A85" t="s">
        <v>43</v>
      </c>
      <c r="B85" s="2">
        <v>6.0999999999999999E-2</v>
      </c>
      <c r="C85" s="2">
        <v>6.0999999999999999E-2</v>
      </c>
    </row>
    <row r="86" spans="1:3" x14ac:dyDescent="0.25">
      <c r="A86" t="s">
        <v>152</v>
      </c>
      <c r="B86" s="3">
        <v>0.1</v>
      </c>
      <c r="C86" s="3">
        <v>0.1</v>
      </c>
    </row>
    <row r="87" spans="1:3" x14ac:dyDescent="0.25">
      <c r="A87" t="s">
        <v>153</v>
      </c>
      <c r="B87" s="3">
        <v>0.1</v>
      </c>
      <c r="C87" s="3">
        <v>0.1</v>
      </c>
    </row>
    <row r="88" spans="1:3" x14ac:dyDescent="0.25">
      <c r="A88" t="s">
        <v>44</v>
      </c>
      <c r="B88" s="2">
        <v>6.0999999999999999E-2</v>
      </c>
      <c r="C88" s="2">
        <v>6.0999999999999999E-2</v>
      </c>
    </row>
    <row r="89" spans="1:3" x14ac:dyDescent="0.25">
      <c r="A89" t="s">
        <v>230</v>
      </c>
      <c r="B89" s="2">
        <v>6.0999999999999999E-2</v>
      </c>
      <c r="C89" s="2">
        <v>6.0999999999999999E-2</v>
      </c>
    </row>
    <row r="90" spans="1:3" x14ac:dyDescent="0.25">
      <c r="A90" t="s">
        <v>45</v>
      </c>
      <c r="B90" s="2">
        <v>6.0999999999999999E-2</v>
      </c>
      <c r="C90" s="2">
        <v>6.0999999999999999E-2</v>
      </c>
    </row>
    <row r="91" spans="1:3" x14ac:dyDescent="0.25">
      <c r="A91" t="s">
        <v>231</v>
      </c>
      <c r="B91" s="2">
        <v>6.0999999999999999E-2</v>
      </c>
      <c r="C91" s="2">
        <v>6.0999999999999999E-2</v>
      </c>
    </row>
    <row r="92" spans="1:3" x14ac:dyDescent="0.25">
      <c r="A92" t="s">
        <v>46</v>
      </c>
      <c r="B92" s="2">
        <v>6.0999999999999999E-2</v>
      </c>
      <c r="C92" s="2">
        <v>6.0999999999999999E-2</v>
      </c>
    </row>
    <row r="93" spans="1:3" x14ac:dyDescent="0.25">
      <c r="A93" t="s">
        <v>232</v>
      </c>
      <c r="B93" s="2">
        <v>6.0999999999999999E-2</v>
      </c>
      <c r="C93" s="2">
        <v>6.0999999999999999E-2</v>
      </c>
    </row>
    <row r="94" spans="1:3" x14ac:dyDescent="0.25">
      <c r="A94" t="s">
        <v>7</v>
      </c>
      <c r="B94" s="3">
        <v>0.1</v>
      </c>
      <c r="C94" s="3">
        <v>0.1</v>
      </c>
    </row>
    <row r="95" spans="1:3" x14ac:dyDescent="0.25">
      <c r="A95" t="s">
        <v>182</v>
      </c>
      <c r="B95" s="3">
        <v>0.1</v>
      </c>
      <c r="C95" s="3">
        <v>0.1</v>
      </c>
    </row>
    <row r="96" spans="1:3" x14ac:dyDescent="0.25">
      <c r="A96" t="s">
        <v>278</v>
      </c>
      <c r="B96" s="3">
        <v>0.1</v>
      </c>
      <c r="C96" s="3">
        <v>0.1</v>
      </c>
    </row>
    <row r="97" spans="1:3" x14ac:dyDescent="0.25">
      <c r="A97" t="s">
        <v>8</v>
      </c>
      <c r="B97" s="3">
        <v>0.1</v>
      </c>
      <c r="C97" s="3">
        <v>0.1</v>
      </c>
    </row>
    <row r="98" spans="1:3" x14ac:dyDescent="0.25">
      <c r="A98" t="s">
        <v>277</v>
      </c>
      <c r="B98" s="3">
        <v>0.1</v>
      </c>
      <c r="C98" s="3">
        <v>0.1</v>
      </c>
    </row>
    <row r="99" spans="1:3" x14ac:dyDescent="0.25">
      <c r="A99" t="s">
        <v>47</v>
      </c>
      <c r="B99" s="2">
        <v>6.0999999999999999E-2</v>
      </c>
      <c r="C99" s="2">
        <v>6.0999999999999999E-2</v>
      </c>
    </row>
    <row r="100" spans="1:3" x14ac:dyDescent="0.25">
      <c r="A100" t="s">
        <v>75</v>
      </c>
      <c r="B100" s="2">
        <v>6.0999999999999999E-2</v>
      </c>
      <c r="C100" s="2">
        <v>6.0999999999999999E-2</v>
      </c>
    </row>
    <row r="101" spans="1:3" x14ac:dyDescent="0.25">
      <c r="A101" t="s">
        <v>77</v>
      </c>
      <c r="B101" s="2">
        <v>6.0999999999999999E-2</v>
      </c>
      <c r="C101" s="2">
        <v>6.0999999999999999E-2</v>
      </c>
    </row>
    <row r="102" spans="1:3" x14ac:dyDescent="0.25">
      <c r="A102" t="s">
        <v>48</v>
      </c>
      <c r="B102" s="2">
        <v>6.0999999999999999E-2</v>
      </c>
      <c r="C102" s="2">
        <v>6.0999999999999999E-2</v>
      </c>
    </row>
    <row r="103" spans="1:3" x14ac:dyDescent="0.25">
      <c r="A103" t="s">
        <v>236</v>
      </c>
      <c r="B103" s="2">
        <v>6.0999999999999999E-2</v>
      </c>
      <c r="C103" s="2">
        <v>6.0999999999999999E-2</v>
      </c>
    </row>
    <row r="104" spans="1:3" x14ac:dyDescent="0.25">
      <c r="A104" t="s">
        <v>186</v>
      </c>
      <c r="B104" s="3">
        <v>0.1</v>
      </c>
      <c r="C104" s="3">
        <v>0.1</v>
      </c>
    </row>
    <row r="105" spans="1:3" x14ac:dyDescent="0.25">
      <c r="A105" t="s">
        <v>49</v>
      </c>
      <c r="B105" s="2">
        <v>6.0999999999999999E-2</v>
      </c>
      <c r="C105" s="2">
        <v>6.0999999999999999E-2</v>
      </c>
    </row>
    <row r="106" spans="1:3" x14ac:dyDescent="0.25">
      <c r="A106" t="s">
        <v>285</v>
      </c>
      <c r="B106" s="3">
        <v>0.1</v>
      </c>
      <c r="C106" s="3">
        <v>0.1</v>
      </c>
    </row>
    <row r="107" spans="1:3" x14ac:dyDescent="0.25">
      <c r="A107" t="s">
        <v>50</v>
      </c>
      <c r="B107" s="2">
        <v>6.0999999999999999E-2</v>
      </c>
      <c r="C107" s="2">
        <v>6.0999999999999999E-2</v>
      </c>
    </row>
    <row r="108" spans="1:3" x14ac:dyDescent="0.25">
      <c r="A108" t="s">
        <v>2</v>
      </c>
      <c r="B108" s="3">
        <v>0.1</v>
      </c>
      <c r="C108" s="3">
        <v>0.1</v>
      </c>
    </row>
    <row r="109" spans="1:3" x14ac:dyDescent="0.25">
      <c r="A109" t="s">
        <v>187</v>
      </c>
      <c r="B109" s="3">
        <v>0.1</v>
      </c>
      <c r="C109" s="3">
        <v>0.1</v>
      </c>
    </row>
    <row r="110" spans="1:3" x14ac:dyDescent="0.25">
      <c r="A110" t="s">
        <v>197</v>
      </c>
      <c r="B110" s="3">
        <v>0.1</v>
      </c>
      <c r="C110" s="3">
        <v>0.1</v>
      </c>
    </row>
    <row r="111" spans="1:3" x14ac:dyDescent="0.25">
      <c r="A111" t="s">
        <v>237</v>
      </c>
      <c r="B111" s="2">
        <v>6.0999999999999999E-2</v>
      </c>
      <c r="C111" s="2">
        <v>6.0999999999999999E-2</v>
      </c>
    </row>
    <row r="112" spans="1:3" x14ac:dyDescent="0.25">
      <c r="A112" t="s">
        <v>51</v>
      </c>
      <c r="B112" s="2">
        <v>6.0999999999999999E-2</v>
      </c>
      <c r="C112" s="2">
        <v>6.0999999999999999E-2</v>
      </c>
    </row>
    <row r="113" spans="1:3" x14ac:dyDescent="0.25">
      <c r="A113" t="s">
        <v>238</v>
      </c>
      <c r="B113" s="2">
        <v>6.0999999999999999E-2</v>
      </c>
      <c r="C113" s="2">
        <v>6.0999999999999999E-2</v>
      </c>
    </row>
    <row r="114" spans="1:3" x14ac:dyDescent="0.25">
      <c r="A114" t="s">
        <v>207</v>
      </c>
      <c r="B114" s="3">
        <v>0.1</v>
      </c>
      <c r="C114" s="3">
        <v>0.1</v>
      </c>
    </row>
    <row r="115" spans="1:3" x14ac:dyDescent="0.25">
      <c r="A115" t="s">
        <v>52</v>
      </c>
      <c r="B115" s="2">
        <v>6.0999999999999999E-2</v>
      </c>
      <c r="C115" s="2">
        <v>6.0999999999999999E-2</v>
      </c>
    </row>
    <row r="116" spans="1:3" x14ac:dyDescent="0.25">
      <c r="A116" t="s">
        <v>239</v>
      </c>
      <c r="B116" s="2">
        <v>6.0999999999999999E-2</v>
      </c>
      <c r="C116" s="2">
        <v>6.0999999999999999E-2</v>
      </c>
    </row>
    <row r="117" spans="1:3" x14ac:dyDescent="0.25">
      <c r="A117" t="s">
        <v>240</v>
      </c>
      <c r="B117" s="2">
        <v>6.0999999999999999E-2</v>
      </c>
      <c r="C117" s="2">
        <v>6.0999999999999999E-2</v>
      </c>
    </row>
    <row r="118" spans="1:3" x14ac:dyDescent="0.25">
      <c r="A118" t="s">
        <v>53</v>
      </c>
      <c r="B118" s="2">
        <v>6.0999999999999999E-2</v>
      </c>
      <c r="C118" s="2">
        <v>6.0999999999999999E-2</v>
      </c>
    </row>
    <row r="119" spans="1:3" x14ac:dyDescent="0.25">
      <c r="A119" t="s">
        <v>54</v>
      </c>
      <c r="B119" s="2">
        <v>6.0999999999999999E-2</v>
      </c>
      <c r="C119" s="2">
        <v>6.0999999999999999E-2</v>
      </c>
    </row>
    <row r="120" spans="1:3" x14ac:dyDescent="0.25">
      <c r="A120" t="s">
        <v>55</v>
      </c>
      <c r="B120" s="2">
        <v>6.0999999999999999E-2</v>
      </c>
      <c r="C120" s="2">
        <v>6.0999999999999999E-2</v>
      </c>
    </row>
    <row r="121" spans="1:3" x14ac:dyDescent="0.25">
      <c r="A121" t="s">
        <v>56</v>
      </c>
      <c r="B121" s="2">
        <v>6.0999999999999999E-2</v>
      </c>
      <c r="C121" s="2">
        <v>6.0999999999999999E-2</v>
      </c>
    </row>
    <row r="122" spans="1:3" x14ac:dyDescent="0.25">
      <c r="A122" t="s">
        <v>241</v>
      </c>
      <c r="B122" s="2">
        <v>6.0999999999999999E-2</v>
      </c>
      <c r="C122" s="2">
        <v>6.0999999999999999E-2</v>
      </c>
    </row>
    <row r="123" spans="1:3" x14ac:dyDescent="0.25">
      <c r="A123" t="s">
        <v>154</v>
      </c>
      <c r="B123" s="3">
        <v>0.1</v>
      </c>
      <c r="C123" s="3">
        <v>0.1</v>
      </c>
    </row>
    <row r="124" spans="1:3" x14ac:dyDescent="0.25">
      <c r="A124" t="s">
        <v>155</v>
      </c>
      <c r="B124" s="3">
        <v>0.1</v>
      </c>
      <c r="C124" s="3">
        <v>0.1</v>
      </c>
    </row>
    <row r="125" spans="1:3" x14ac:dyDescent="0.25">
      <c r="A125" t="s">
        <v>156</v>
      </c>
      <c r="B125" s="3">
        <v>0.1</v>
      </c>
      <c r="C125" s="3">
        <v>0.1</v>
      </c>
    </row>
    <row r="126" spans="1:3" x14ac:dyDescent="0.25">
      <c r="A126" t="s">
        <v>157</v>
      </c>
      <c r="B126" s="3">
        <v>0.1</v>
      </c>
      <c r="C126" s="3">
        <v>0.1</v>
      </c>
    </row>
    <row r="127" spans="1:3" x14ac:dyDescent="0.25">
      <c r="A127" t="s">
        <v>57</v>
      </c>
      <c r="B127" s="2">
        <v>6.0999999999999999E-2</v>
      </c>
      <c r="C127" s="2">
        <v>6.0999999999999999E-2</v>
      </c>
    </row>
    <row r="128" spans="1:3" x14ac:dyDescent="0.25">
      <c r="A128" t="s">
        <v>284</v>
      </c>
      <c r="B128" s="3">
        <v>0.1</v>
      </c>
      <c r="C128" s="3">
        <v>0.1</v>
      </c>
    </row>
    <row r="129" spans="1:3" x14ac:dyDescent="0.25">
      <c r="A129" t="s">
        <v>58</v>
      </c>
      <c r="B129" s="2">
        <v>6.0999999999999999E-2</v>
      </c>
      <c r="C129" s="2">
        <v>6.0999999999999999E-2</v>
      </c>
    </row>
    <row r="130" spans="1:3" x14ac:dyDescent="0.25">
      <c r="A130" t="s">
        <v>208</v>
      </c>
      <c r="B130" s="3">
        <v>0.1</v>
      </c>
      <c r="C130" s="3">
        <v>0.1</v>
      </c>
    </row>
    <row r="131" spans="1:3" x14ac:dyDescent="0.25">
      <c r="A131" t="s">
        <v>171</v>
      </c>
      <c r="B131" s="2">
        <v>6.0999999999999999E-2</v>
      </c>
      <c r="C131" s="2">
        <v>6.0999999999999999E-2</v>
      </c>
    </row>
    <row r="132" spans="1:3" x14ac:dyDescent="0.25">
      <c r="A132" t="s">
        <v>209</v>
      </c>
      <c r="B132" s="3">
        <v>0.1</v>
      </c>
      <c r="C132" s="3">
        <v>0.1</v>
      </c>
    </row>
    <row r="133" spans="1:3" x14ac:dyDescent="0.25">
      <c r="A133" t="s">
        <v>210</v>
      </c>
      <c r="B133" s="3">
        <v>0.1</v>
      </c>
      <c r="C133" s="3">
        <v>0.1</v>
      </c>
    </row>
    <row r="134" spans="1:3" x14ac:dyDescent="0.25">
      <c r="A134" t="s">
        <v>211</v>
      </c>
      <c r="B134" s="3">
        <v>0.1</v>
      </c>
      <c r="C134" s="3">
        <v>0.1</v>
      </c>
    </row>
    <row r="135" spans="1:3" x14ac:dyDescent="0.25">
      <c r="A135" t="s">
        <v>212</v>
      </c>
      <c r="B135" s="3">
        <v>0.1</v>
      </c>
      <c r="C135" s="3">
        <v>0.1</v>
      </c>
    </row>
    <row r="136" spans="1:3" x14ac:dyDescent="0.25">
      <c r="A136" t="s">
        <v>213</v>
      </c>
      <c r="B136" s="3">
        <v>0.1</v>
      </c>
      <c r="C136" s="3">
        <v>0.1</v>
      </c>
    </row>
    <row r="137" spans="1:3" x14ac:dyDescent="0.25">
      <c r="A137" t="s">
        <v>158</v>
      </c>
      <c r="B137" s="3">
        <v>0.1</v>
      </c>
      <c r="C137" s="3">
        <v>0.1</v>
      </c>
    </row>
    <row r="138" spans="1:3" x14ac:dyDescent="0.25">
      <c r="A138" t="s">
        <v>159</v>
      </c>
      <c r="B138" s="3">
        <v>0.1</v>
      </c>
      <c r="C138" s="3">
        <v>0.1</v>
      </c>
    </row>
    <row r="139" spans="1:3" x14ac:dyDescent="0.25">
      <c r="A139" t="s">
        <v>59</v>
      </c>
      <c r="B139" s="2">
        <v>6.0999999999999999E-2</v>
      </c>
      <c r="C139" s="2">
        <v>6.0999999999999999E-2</v>
      </c>
    </row>
    <row r="140" spans="1:3" x14ac:dyDescent="0.25">
      <c r="A140" t="s">
        <v>86</v>
      </c>
      <c r="B140" s="2">
        <v>6.0999999999999999E-2</v>
      </c>
      <c r="C140" s="2">
        <v>6.0999999999999999E-2</v>
      </c>
    </row>
    <row r="141" spans="1:3" x14ac:dyDescent="0.25">
      <c r="A141" t="s">
        <v>60</v>
      </c>
      <c r="B141" s="2">
        <v>6.0999999999999999E-2</v>
      </c>
      <c r="C141" s="2">
        <v>6.0999999999999999E-2</v>
      </c>
    </row>
    <row r="142" spans="1:3" x14ac:dyDescent="0.25">
      <c r="A142" t="s">
        <v>243</v>
      </c>
      <c r="B142" s="2">
        <v>6.0999999999999999E-2</v>
      </c>
      <c r="C142" s="2">
        <v>6.0999999999999999E-2</v>
      </c>
    </row>
    <row r="143" spans="1:3" x14ac:dyDescent="0.25">
      <c r="A143" t="s">
        <v>61</v>
      </c>
      <c r="B143" s="2">
        <v>6.0999999999999999E-2</v>
      </c>
      <c r="C143" s="2">
        <v>6.0999999999999999E-2</v>
      </c>
    </row>
    <row r="144" spans="1:3" x14ac:dyDescent="0.25">
      <c r="A144" t="s">
        <v>244</v>
      </c>
      <c r="B144" s="2">
        <v>6.0999999999999999E-2</v>
      </c>
      <c r="C144" s="2">
        <v>6.0999999999999999E-2</v>
      </c>
    </row>
    <row r="145" spans="1:3" x14ac:dyDescent="0.25">
      <c r="A145" t="s">
        <v>62</v>
      </c>
      <c r="B145" s="2">
        <v>6.0999999999999999E-2</v>
      </c>
      <c r="C145" s="2">
        <v>6.0999999999999999E-2</v>
      </c>
    </row>
    <row r="146" spans="1:3" x14ac:dyDescent="0.25">
      <c r="A146" t="s">
        <v>245</v>
      </c>
      <c r="B146" s="2">
        <v>6.0999999999999999E-2</v>
      </c>
      <c r="C146" s="2">
        <v>6.0999999999999999E-2</v>
      </c>
    </row>
    <row r="147" spans="1:3" x14ac:dyDescent="0.25">
      <c r="A147" t="s">
        <v>63</v>
      </c>
      <c r="B147" s="2">
        <v>6.0999999999999999E-2</v>
      </c>
      <c r="C147" s="2">
        <v>6.0999999999999999E-2</v>
      </c>
    </row>
    <row r="148" spans="1:3" x14ac:dyDescent="0.25">
      <c r="A148" t="s">
        <v>246</v>
      </c>
      <c r="B148" s="2">
        <v>6.0999999999999999E-2</v>
      </c>
      <c r="C148" s="2">
        <v>6.0999999999999999E-2</v>
      </c>
    </row>
    <row r="149" spans="1:3" x14ac:dyDescent="0.25">
      <c r="A149" t="s">
        <v>96</v>
      </c>
      <c r="B149" s="2">
        <v>6.0999999999999999E-2</v>
      </c>
      <c r="C149" s="2">
        <v>6.0999999999999999E-2</v>
      </c>
    </row>
    <row r="150" spans="1:3" x14ac:dyDescent="0.25">
      <c r="A150" t="s">
        <v>64</v>
      </c>
      <c r="B150" s="2">
        <v>6.0999999999999999E-2</v>
      </c>
      <c r="C150" s="2">
        <v>6.0999999999999999E-2</v>
      </c>
    </row>
    <row r="151" spans="1:3" x14ac:dyDescent="0.25">
      <c r="A151" t="s">
        <v>248</v>
      </c>
      <c r="B151" s="2">
        <v>6.0999999999999999E-2</v>
      </c>
      <c r="C151" s="2">
        <v>6.0999999999999999E-2</v>
      </c>
    </row>
    <row r="152" spans="1:3" x14ac:dyDescent="0.25">
      <c r="A152" t="s">
        <v>99</v>
      </c>
      <c r="B152" s="2">
        <v>6.0999999999999999E-2</v>
      </c>
      <c r="C152" s="2">
        <v>6.0999999999999999E-2</v>
      </c>
    </row>
    <row r="153" spans="1:3" x14ac:dyDescent="0.25">
      <c r="A153" t="s">
        <v>101</v>
      </c>
      <c r="B153" s="2">
        <v>6.0999999999999999E-2</v>
      </c>
      <c r="C153" s="2">
        <v>6.0999999999999999E-2</v>
      </c>
    </row>
    <row r="154" spans="1:3" x14ac:dyDescent="0.25">
      <c r="A154" t="s">
        <v>65</v>
      </c>
      <c r="B154" s="2">
        <v>6.0999999999999999E-2</v>
      </c>
      <c r="C154" s="2">
        <v>6.0999999999999999E-2</v>
      </c>
    </row>
    <row r="155" spans="1:3" x14ac:dyDescent="0.25">
      <c r="A155" t="s">
        <v>250</v>
      </c>
      <c r="B155" s="2">
        <v>6.0999999999999999E-2</v>
      </c>
      <c r="C155" s="2">
        <v>6.0999999999999999E-2</v>
      </c>
    </row>
    <row r="156" spans="1:3" x14ac:dyDescent="0.25">
      <c r="A156" t="s">
        <v>66</v>
      </c>
      <c r="B156" s="2">
        <v>6.0999999999999999E-2</v>
      </c>
      <c r="C156" s="2">
        <v>6.0999999999999999E-2</v>
      </c>
    </row>
    <row r="157" spans="1:3" x14ac:dyDescent="0.25">
      <c r="A157" t="s">
        <v>251</v>
      </c>
      <c r="B157" s="2">
        <v>6.0999999999999999E-2</v>
      </c>
      <c r="C157" s="2">
        <v>6.0999999999999999E-2</v>
      </c>
    </row>
    <row r="158" spans="1:3" x14ac:dyDescent="0.25">
      <c r="A158" t="s">
        <v>67</v>
      </c>
      <c r="B158" s="2">
        <v>6.0999999999999999E-2</v>
      </c>
      <c r="C158" s="2">
        <v>6.0999999999999999E-2</v>
      </c>
    </row>
    <row r="159" spans="1:3" x14ac:dyDescent="0.25">
      <c r="A159" t="s">
        <v>252</v>
      </c>
      <c r="B159" s="2">
        <v>6.0999999999999999E-2</v>
      </c>
      <c r="C159" s="2">
        <v>6.0999999999999999E-2</v>
      </c>
    </row>
    <row r="160" spans="1:3" x14ac:dyDescent="0.25">
      <c r="A160" t="s">
        <v>68</v>
      </c>
      <c r="B160" s="2">
        <v>6.0999999999999999E-2</v>
      </c>
      <c r="C160" s="2">
        <v>6.0999999999999999E-2</v>
      </c>
    </row>
    <row r="161" spans="1:3" x14ac:dyDescent="0.25">
      <c r="A161" t="s">
        <v>102</v>
      </c>
      <c r="B161" s="2">
        <v>6.0999999999999999E-2</v>
      </c>
      <c r="C161" s="2">
        <v>6.0999999999999999E-2</v>
      </c>
    </row>
    <row r="162" spans="1:3" x14ac:dyDescent="0.25">
      <c r="A162" t="s">
        <v>70</v>
      </c>
      <c r="B162" s="2">
        <v>6.0999999999999999E-2</v>
      </c>
      <c r="C162" s="2">
        <v>6.0999999999999999E-2</v>
      </c>
    </row>
    <row r="163" spans="1:3" x14ac:dyDescent="0.25">
      <c r="A163" t="s">
        <v>254</v>
      </c>
      <c r="B163" s="2">
        <v>6.0999999999999999E-2</v>
      </c>
      <c r="C163" s="2">
        <v>6.0999999999999999E-2</v>
      </c>
    </row>
    <row r="164" spans="1:3" x14ac:dyDescent="0.25">
      <c r="A164" t="s">
        <v>71</v>
      </c>
      <c r="B164" s="2">
        <v>6.0999999999999999E-2</v>
      </c>
      <c r="C164" s="2">
        <v>6.0999999999999999E-2</v>
      </c>
    </row>
    <row r="165" spans="1:3" x14ac:dyDescent="0.25">
      <c r="A165" t="s">
        <v>160</v>
      </c>
      <c r="B165" s="3">
        <v>0.1</v>
      </c>
      <c r="C165" s="3">
        <v>0.1</v>
      </c>
    </row>
    <row r="166" spans="1:3" x14ac:dyDescent="0.25">
      <c r="A166" t="s">
        <v>161</v>
      </c>
      <c r="B166" s="3">
        <v>0.1</v>
      </c>
      <c r="C166" s="3">
        <v>0.1</v>
      </c>
    </row>
    <row r="167" spans="1:3" x14ac:dyDescent="0.25">
      <c r="A167" t="s">
        <v>162</v>
      </c>
      <c r="B167" s="3">
        <v>0.1</v>
      </c>
      <c r="C167" s="3">
        <v>0.1</v>
      </c>
    </row>
    <row r="168" spans="1:3" x14ac:dyDescent="0.25">
      <c r="A168" t="s">
        <v>163</v>
      </c>
      <c r="B168" s="3">
        <v>0.1</v>
      </c>
      <c r="C168" s="3">
        <v>0.1</v>
      </c>
    </row>
    <row r="169" spans="1:3" x14ac:dyDescent="0.25">
      <c r="A169" t="s">
        <v>164</v>
      </c>
      <c r="B169" s="3">
        <v>0.1</v>
      </c>
      <c r="C169" s="3">
        <v>0.1</v>
      </c>
    </row>
    <row r="170" spans="1:3" x14ac:dyDescent="0.25">
      <c r="A170" t="s">
        <v>165</v>
      </c>
      <c r="B170" s="3">
        <v>0.1</v>
      </c>
      <c r="C170" s="3">
        <v>0.1</v>
      </c>
    </row>
    <row r="171" spans="1:3" x14ac:dyDescent="0.25">
      <c r="A171" t="s">
        <v>69</v>
      </c>
      <c r="B171" s="2">
        <v>6.0999999999999999E-2</v>
      </c>
      <c r="C171" s="2">
        <v>6.0999999999999999E-2</v>
      </c>
    </row>
    <row r="172" spans="1:3" x14ac:dyDescent="0.25">
      <c r="A172" t="s">
        <v>72</v>
      </c>
      <c r="B172" s="2">
        <v>6.0999999999999999E-2</v>
      </c>
      <c r="C172" s="2">
        <v>6.0999999999999999E-2</v>
      </c>
    </row>
    <row r="173" spans="1:3" x14ac:dyDescent="0.25">
      <c r="A173" t="s">
        <v>73</v>
      </c>
      <c r="B173" s="2">
        <v>6.0999999999999999E-2</v>
      </c>
      <c r="C173" s="2">
        <v>6.0999999999999999E-2</v>
      </c>
    </row>
    <row r="174" spans="1:3" x14ac:dyDescent="0.25">
      <c r="A174" t="s">
        <v>172</v>
      </c>
      <c r="B174" s="2">
        <v>6.0999999999999999E-2</v>
      </c>
      <c r="C174" s="2">
        <v>6.0999999999999999E-2</v>
      </c>
    </row>
    <row r="175" spans="1:3" x14ac:dyDescent="0.25">
      <c r="A175" t="s">
        <v>178</v>
      </c>
      <c r="B175" s="2">
        <v>6.0999999999999999E-2</v>
      </c>
      <c r="C175" s="2">
        <v>6.0999999999999999E-2</v>
      </c>
    </row>
    <row r="176" spans="1:3" x14ac:dyDescent="0.25">
      <c r="A176" t="s">
        <v>74</v>
      </c>
      <c r="B176" s="2">
        <v>6.0999999999999999E-2</v>
      </c>
      <c r="C176" s="2">
        <v>6.0999999999999999E-2</v>
      </c>
    </row>
    <row r="177" spans="1:3" x14ac:dyDescent="0.25">
      <c r="A177" t="s">
        <v>9</v>
      </c>
      <c r="B177" s="3">
        <v>0.1</v>
      </c>
      <c r="C177" s="3">
        <v>0.1</v>
      </c>
    </row>
    <row r="178" spans="1:3" x14ac:dyDescent="0.25">
      <c r="A178" t="s">
        <v>10</v>
      </c>
      <c r="B178" s="3">
        <v>0.1</v>
      </c>
      <c r="C178" s="3">
        <v>0.1</v>
      </c>
    </row>
    <row r="179" spans="1:3" x14ac:dyDescent="0.25">
      <c r="A179" t="s">
        <v>214</v>
      </c>
      <c r="B179" s="3">
        <v>0.1</v>
      </c>
      <c r="C179" s="3">
        <v>0.1</v>
      </c>
    </row>
    <row r="180" spans="1:3" x14ac:dyDescent="0.25">
      <c r="A180" t="s">
        <v>188</v>
      </c>
      <c r="B180" s="3">
        <v>0.1</v>
      </c>
      <c r="C180" s="3">
        <v>0.1</v>
      </c>
    </row>
    <row r="181" spans="1:3" x14ac:dyDescent="0.25">
      <c r="A181" t="s">
        <v>189</v>
      </c>
      <c r="B181" s="3">
        <v>0.1</v>
      </c>
      <c r="C181" s="3">
        <v>0.1</v>
      </c>
    </row>
    <row r="182" spans="1:3" x14ac:dyDescent="0.25">
      <c r="A182" t="s">
        <v>103</v>
      </c>
      <c r="B182" s="2">
        <v>6.0999999999999999E-2</v>
      </c>
      <c r="C182" s="2">
        <v>6.0999999999999999E-2</v>
      </c>
    </row>
    <row r="183" spans="1:3" x14ac:dyDescent="0.25">
      <c r="A183" t="s">
        <v>104</v>
      </c>
      <c r="B183" s="2">
        <v>6.0999999999999999E-2</v>
      </c>
      <c r="C183" s="2">
        <v>6.0999999999999999E-2</v>
      </c>
    </row>
    <row r="184" spans="1:3" x14ac:dyDescent="0.25">
      <c r="A184" t="s">
        <v>76</v>
      </c>
      <c r="B184" s="2">
        <v>6.0999999999999999E-2</v>
      </c>
      <c r="C184" s="2">
        <v>6.0999999999999999E-2</v>
      </c>
    </row>
    <row r="185" spans="1:3" x14ac:dyDescent="0.25">
      <c r="A185" t="s">
        <v>107</v>
      </c>
      <c r="B185" s="2">
        <v>6.0999999999999999E-2</v>
      </c>
      <c r="C185" s="2">
        <v>6.0999999999999999E-2</v>
      </c>
    </row>
    <row r="186" spans="1:3" x14ac:dyDescent="0.25">
      <c r="A186" t="s">
        <v>108</v>
      </c>
      <c r="B186" s="2">
        <v>6.0999999999999999E-2</v>
      </c>
      <c r="C186" s="2">
        <v>6.0999999999999999E-2</v>
      </c>
    </row>
    <row r="187" spans="1:3" x14ac:dyDescent="0.25">
      <c r="A187" t="s">
        <v>215</v>
      </c>
      <c r="B187" s="3">
        <v>0.1</v>
      </c>
      <c r="C187" s="3">
        <v>0.1</v>
      </c>
    </row>
    <row r="188" spans="1:3" x14ac:dyDescent="0.25">
      <c r="A188" t="s">
        <v>78</v>
      </c>
      <c r="B188" s="2">
        <v>6.0999999999999999E-2</v>
      </c>
      <c r="C188" s="2">
        <v>6.0999999999999999E-2</v>
      </c>
    </row>
    <row r="189" spans="1:3" x14ac:dyDescent="0.25">
      <c r="A189" t="s">
        <v>79</v>
      </c>
      <c r="B189" s="2">
        <v>6.0999999999999999E-2</v>
      </c>
      <c r="C189" s="2">
        <v>6.0999999999999999E-2</v>
      </c>
    </row>
    <row r="190" spans="1:3" x14ac:dyDescent="0.25">
      <c r="A190" t="s">
        <v>80</v>
      </c>
      <c r="B190" s="2">
        <v>6.0999999999999999E-2</v>
      </c>
      <c r="C190" s="2">
        <v>6.0999999999999999E-2</v>
      </c>
    </row>
    <row r="191" spans="1:3" x14ac:dyDescent="0.25">
      <c r="A191" t="s">
        <v>81</v>
      </c>
      <c r="B191" s="2">
        <v>6.0999999999999999E-2</v>
      </c>
      <c r="C191" s="2">
        <v>6.0999999999999999E-2</v>
      </c>
    </row>
    <row r="192" spans="1:3" x14ac:dyDescent="0.25">
      <c r="A192" t="s">
        <v>257</v>
      </c>
      <c r="B192" s="2">
        <v>6.0999999999999999E-2</v>
      </c>
      <c r="C192" s="2">
        <v>6.0999999999999999E-2</v>
      </c>
    </row>
    <row r="193" spans="1:3" x14ac:dyDescent="0.25">
      <c r="A193" t="s">
        <v>82</v>
      </c>
      <c r="B193" s="2">
        <v>6.0999999999999999E-2</v>
      </c>
      <c r="C193" s="2">
        <v>6.0999999999999999E-2</v>
      </c>
    </row>
    <row r="194" spans="1:3" x14ac:dyDescent="0.25">
      <c r="A194" t="s">
        <v>113</v>
      </c>
      <c r="B194" s="2">
        <v>6.0999999999999999E-2</v>
      </c>
      <c r="C194" s="2">
        <v>6.0999999999999999E-2</v>
      </c>
    </row>
    <row r="195" spans="1:3" x14ac:dyDescent="0.25">
      <c r="A195" t="s">
        <v>83</v>
      </c>
      <c r="B195" s="2">
        <v>6.0999999999999999E-2</v>
      </c>
      <c r="C195" s="2">
        <v>6.0999999999999999E-2</v>
      </c>
    </row>
    <row r="196" spans="1:3" x14ac:dyDescent="0.25">
      <c r="A196" t="s">
        <v>84</v>
      </c>
      <c r="B196" s="2">
        <v>6.0999999999999999E-2</v>
      </c>
      <c r="C196" s="2">
        <v>6.0999999999999999E-2</v>
      </c>
    </row>
    <row r="197" spans="1:3" x14ac:dyDescent="0.25">
      <c r="A197" t="s">
        <v>259</v>
      </c>
      <c r="B197" s="2">
        <v>6.0999999999999999E-2</v>
      </c>
      <c r="C197" s="2">
        <v>6.0999999999999999E-2</v>
      </c>
    </row>
    <row r="198" spans="1:3" x14ac:dyDescent="0.25">
      <c r="A198" t="s">
        <v>216</v>
      </c>
      <c r="B198" s="3">
        <v>0.1</v>
      </c>
      <c r="C198" s="3">
        <v>0.1</v>
      </c>
    </row>
    <row r="199" spans="1:3" x14ac:dyDescent="0.25">
      <c r="A199" t="s">
        <v>85</v>
      </c>
      <c r="B199" s="2">
        <v>6.0999999999999999E-2</v>
      </c>
      <c r="C199" s="2">
        <v>6.0999999999999999E-2</v>
      </c>
    </row>
    <row r="200" spans="1:3" x14ac:dyDescent="0.25">
      <c r="A200" t="s">
        <v>116</v>
      </c>
      <c r="B200" s="2">
        <v>6.0999999999999999E-2</v>
      </c>
      <c r="C200" s="2">
        <v>6.0999999999999999E-2</v>
      </c>
    </row>
    <row r="201" spans="1:3" x14ac:dyDescent="0.25">
      <c r="A201" t="s">
        <v>121</v>
      </c>
      <c r="B201" s="2">
        <v>6.0999999999999999E-2</v>
      </c>
      <c r="C201" s="2">
        <v>6.0999999999999999E-2</v>
      </c>
    </row>
    <row r="202" spans="1:3" x14ac:dyDescent="0.25">
      <c r="A202" t="s">
        <v>190</v>
      </c>
      <c r="B202" s="3">
        <v>0.1</v>
      </c>
      <c r="C202" s="3">
        <v>0.1</v>
      </c>
    </row>
    <row r="203" spans="1:3" x14ac:dyDescent="0.25">
      <c r="A203" t="s">
        <v>191</v>
      </c>
      <c r="B203" s="3">
        <v>0.1</v>
      </c>
      <c r="C203" s="3">
        <v>0.1</v>
      </c>
    </row>
    <row r="204" spans="1:3" x14ac:dyDescent="0.25">
      <c r="A204" t="s">
        <v>166</v>
      </c>
      <c r="B204" s="3">
        <v>0.1</v>
      </c>
      <c r="C204" s="3">
        <v>0.1</v>
      </c>
    </row>
    <row r="205" spans="1:3" x14ac:dyDescent="0.25">
      <c r="A205" t="s">
        <v>167</v>
      </c>
      <c r="B205" s="3">
        <v>0.1</v>
      </c>
      <c r="C205" s="3">
        <v>0.1</v>
      </c>
    </row>
    <row r="206" spans="1:3" x14ac:dyDescent="0.25">
      <c r="A206" t="s">
        <v>87</v>
      </c>
      <c r="B206" s="2">
        <v>6.0999999999999999E-2</v>
      </c>
      <c r="C206" s="2">
        <v>6.0999999999999999E-2</v>
      </c>
    </row>
    <row r="207" spans="1:3" x14ac:dyDescent="0.25">
      <c r="A207" t="s">
        <v>261</v>
      </c>
      <c r="B207" s="2">
        <v>6.0999999999999999E-2</v>
      </c>
      <c r="C207" s="2">
        <v>6.0999999999999999E-2</v>
      </c>
    </row>
    <row r="208" spans="1:3" x14ac:dyDescent="0.25">
      <c r="A208" t="s">
        <v>123</v>
      </c>
      <c r="B208" s="2">
        <v>6.0999999999999999E-2</v>
      </c>
      <c r="C208" s="2">
        <v>6.0999999999999999E-2</v>
      </c>
    </row>
    <row r="209" spans="1:3" x14ac:dyDescent="0.25">
      <c r="A209" t="s">
        <v>88</v>
      </c>
      <c r="B209" s="2">
        <v>6.0999999999999999E-2</v>
      </c>
      <c r="C209" s="2">
        <v>6.0999999999999999E-2</v>
      </c>
    </row>
    <row r="210" spans="1:3" x14ac:dyDescent="0.25">
      <c r="A210" t="s">
        <v>124</v>
      </c>
      <c r="B210" s="2">
        <v>6.0999999999999999E-2</v>
      </c>
      <c r="C210" s="2">
        <v>6.0999999999999999E-2</v>
      </c>
    </row>
    <row r="211" spans="1:3" x14ac:dyDescent="0.25">
      <c r="A211" t="s">
        <v>89</v>
      </c>
      <c r="B211" s="2">
        <v>6.0999999999999999E-2</v>
      </c>
      <c r="C211" s="2">
        <v>6.0999999999999999E-2</v>
      </c>
    </row>
    <row r="212" spans="1:3" x14ac:dyDescent="0.25">
      <c r="A212" t="s">
        <v>263</v>
      </c>
      <c r="B212" s="2">
        <v>6.0999999999999999E-2</v>
      </c>
      <c r="C212" s="2">
        <v>6.0999999999999999E-2</v>
      </c>
    </row>
    <row r="213" spans="1:3" x14ac:dyDescent="0.25">
      <c r="A213" t="s">
        <v>90</v>
      </c>
      <c r="B213" s="2">
        <v>6.0999999999999999E-2</v>
      </c>
      <c r="C213" s="2">
        <v>6.0999999999999999E-2</v>
      </c>
    </row>
    <row r="214" spans="1:3" x14ac:dyDescent="0.25">
      <c r="A214" t="s">
        <v>217</v>
      </c>
      <c r="B214" s="3">
        <v>0.1</v>
      </c>
      <c r="C214" s="3">
        <v>0.1</v>
      </c>
    </row>
    <row r="215" spans="1:3" x14ac:dyDescent="0.25">
      <c r="A215" t="s">
        <v>91</v>
      </c>
      <c r="B215" s="2">
        <v>6.0999999999999999E-2</v>
      </c>
      <c r="C215" s="2">
        <v>6.0999999999999999E-2</v>
      </c>
    </row>
    <row r="216" spans="1:3" x14ac:dyDescent="0.25">
      <c r="A216" t="s">
        <v>264</v>
      </c>
      <c r="B216" s="2">
        <v>6.0999999999999999E-2</v>
      </c>
      <c r="C216" s="2">
        <v>6.0999999999999999E-2</v>
      </c>
    </row>
    <row r="217" spans="1:3" x14ac:dyDescent="0.25">
      <c r="A217" t="s">
        <v>92</v>
      </c>
      <c r="B217" s="2">
        <v>6.0999999999999999E-2</v>
      </c>
      <c r="C217" s="2">
        <v>6.0999999999999999E-2</v>
      </c>
    </row>
    <row r="218" spans="1:3" x14ac:dyDescent="0.25">
      <c r="A218" t="s">
        <v>265</v>
      </c>
      <c r="B218" s="2">
        <v>6.0999999999999999E-2</v>
      </c>
      <c r="C218" s="2">
        <v>6.0999999999999999E-2</v>
      </c>
    </row>
    <row r="219" spans="1:3" x14ac:dyDescent="0.25">
      <c r="A219" t="s">
        <v>93</v>
      </c>
      <c r="B219" s="2">
        <v>6.0999999999999999E-2</v>
      </c>
      <c r="C219" s="2">
        <v>6.0999999999999999E-2</v>
      </c>
    </row>
    <row r="220" spans="1:3" x14ac:dyDescent="0.25">
      <c r="A220" t="s">
        <v>218</v>
      </c>
      <c r="B220" s="3">
        <v>0.1</v>
      </c>
      <c r="C220" s="3">
        <v>0.1</v>
      </c>
    </row>
    <row r="221" spans="1:3" x14ac:dyDescent="0.25">
      <c r="A221" t="s">
        <v>3</v>
      </c>
      <c r="B221" s="3">
        <v>0.1</v>
      </c>
      <c r="C221" s="3">
        <v>0.1</v>
      </c>
    </row>
    <row r="222" spans="1:3" x14ac:dyDescent="0.25">
      <c r="A222" t="s">
        <v>280</v>
      </c>
      <c r="B222" s="3">
        <v>0.1</v>
      </c>
      <c r="C222" s="3">
        <v>0.1</v>
      </c>
    </row>
    <row r="223" spans="1:3" x14ac:dyDescent="0.25">
      <c r="A223" t="s">
        <v>94</v>
      </c>
      <c r="B223" s="2">
        <v>6.0999999999999999E-2</v>
      </c>
      <c r="C223" s="2">
        <v>6.0999999999999999E-2</v>
      </c>
    </row>
    <row r="224" spans="1:3" x14ac:dyDescent="0.25">
      <c r="A224" t="s">
        <v>266</v>
      </c>
      <c r="B224" s="2">
        <v>6.0999999999999999E-2</v>
      </c>
      <c r="C224" s="2">
        <v>6.0999999999999999E-2</v>
      </c>
    </row>
    <row r="225" spans="1:3" x14ac:dyDescent="0.25">
      <c r="A225" t="s">
        <v>11</v>
      </c>
      <c r="B225" s="3">
        <v>0.1</v>
      </c>
      <c r="C225" s="3">
        <v>0.1</v>
      </c>
    </row>
    <row r="226" spans="1:3" x14ac:dyDescent="0.25">
      <c r="A226" t="s">
        <v>183</v>
      </c>
      <c r="B226" s="3">
        <v>0.1</v>
      </c>
      <c r="C226" s="3">
        <v>0.1</v>
      </c>
    </row>
    <row r="227" spans="1:3" x14ac:dyDescent="0.25">
      <c r="A227" t="s">
        <v>12</v>
      </c>
      <c r="B227" s="3">
        <v>0.1</v>
      </c>
      <c r="C227" s="3">
        <v>0.1</v>
      </c>
    </row>
    <row r="228" spans="1:3" x14ac:dyDescent="0.25">
      <c r="A228" t="s">
        <v>95</v>
      </c>
      <c r="B228" s="2">
        <v>6.0999999999999999E-2</v>
      </c>
      <c r="C228" s="2">
        <v>6.0999999999999999E-2</v>
      </c>
    </row>
    <row r="229" spans="1:3" x14ac:dyDescent="0.25">
      <c r="A229" t="s">
        <v>287</v>
      </c>
      <c r="B229" s="3">
        <v>0.1</v>
      </c>
      <c r="C229" s="3">
        <v>0.1</v>
      </c>
    </row>
    <row r="230" spans="1:3" x14ac:dyDescent="0.25">
      <c r="A230" t="s">
        <v>174</v>
      </c>
      <c r="B230" s="3">
        <v>0.1</v>
      </c>
      <c r="C230" s="3">
        <v>0.1</v>
      </c>
    </row>
    <row r="231" spans="1:3" x14ac:dyDescent="0.25">
      <c r="A231" t="s">
        <v>176</v>
      </c>
      <c r="B231" s="3">
        <v>0.1</v>
      </c>
      <c r="C231" s="3">
        <v>0.1</v>
      </c>
    </row>
    <row r="232" spans="1:3" x14ac:dyDescent="0.25">
      <c r="A232" t="s">
        <v>175</v>
      </c>
      <c r="B232" s="3">
        <v>0.1</v>
      </c>
      <c r="C232" s="3">
        <v>0.1</v>
      </c>
    </row>
    <row r="233" spans="1:3" x14ac:dyDescent="0.25">
      <c r="A233" t="s">
        <v>177</v>
      </c>
      <c r="B233" s="3">
        <v>0.1</v>
      </c>
      <c r="C233" s="3">
        <v>0.1</v>
      </c>
    </row>
    <row r="234" spans="1:3" x14ac:dyDescent="0.25">
      <c r="A234" t="s">
        <v>219</v>
      </c>
      <c r="B234" s="3">
        <v>0.1</v>
      </c>
      <c r="C234" s="3">
        <v>0.1</v>
      </c>
    </row>
    <row r="235" spans="1:3" x14ac:dyDescent="0.25">
      <c r="A235" t="s">
        <v>233</v>
      </c>
      <c r="B235" s="2">
        <v>6.0999999999999999E-2</v>
      </c>
      <c r="C235" s="2">
        <v>6.0999999999999999E-2</v>
      </c>
    </row>
    <row r="236" spans="1:3" x14ac:dyDescent="0.25">
      <c r="A236" t="s">
        <v>98</v>
      </c>
      <c r="B236" s="2">
        <v>6.0999999999999999E-2</v>
      </c>
      <c r="C236" s="2">
        <v>6.0999999999999999E-2</v>
      </c>
    </row>
    <row r="237" spans="1:3" x14ac:dyDescent="0.25">
      <c r="A237" t="s">
        <v>234</v>
      </c>
      <c r="B237" s="2">
        <v>6.0999999999999999E-2</v>
      </c>
      <c r="C237" s="2">
        <v>6.0999999999999999E-2</v>
      </c>
    </row>
    <row r="238" spans="1:3" x14ac:dyDescent="0.25">
      <c r="A238" t="s">
        <v>97</v>
      </c>
      <c r="B238" s="2">
        <v>6.0999999999999999E-2</v>
      </c>
      <c r="C238" s="2">
        <v>6.0999999999999999E-2</v>
      </c>
    </row>
    <row r="239" spans="1:3" x14ac:dyDescent="0.25">
      <c r="A239" t="s">
        <v>100</v>
      </c>
      <c r="B239" s="2">
        <v>6.0999999999999999E-2</v>
      </c>
      <c r="C239" s="2">
        <v>6.0999999999999999E-2</v>
      </c>
    </row>
    <row r="240" spans="1:3" x14ac:dyDescent="0.25">
      <c r="A240" t="s">
        <v>235</v>
      </c>
      <c r="B240" s="2">
        <v>6.0999999999999999E-2</v>
      </c>
      <c r="C240" s="2">
        <v>6.0999999999999999E-2</v>
      </c>
    </row>
    <row r="241" spans="1:3" x14ac:dyDescent="0.25">
      <c r="A241" t="s">
        <v>173</v>
      </c>
      <c r="B241" s="2">
        <v>6.0999999999999999E-2</v>
      </c>
      <c r="C241" s="2">
        <v>6.0999999999999999E-2</v>
      </c>
    </row>
    <row r="242" spans="1:3" x14ac:dyDescent="0.25">
      <c r="A242" t="s">
        <v>179</v>
      </c>
      <c r="B242" s="2">
        <v>6.0999999999999999E-2</v>
      </c>
      <c r="C242" s="2">
        <v>6.0999999999999999E-2</v>
      </c>
    </row>
    <row r="243" spans="1:3" x14ac:dyDescent="0.25">
      <c r="A243" t="s">
        <v>220</v>
      </c>
      <c r="B243" s="3">
        <v>0.1</v>
      </c>
      <c r="C243" s="3">
        <v>0.1</v>
      </c>
    </row>
    <row r="244" spans="1:3" x14ac:dyDescent="0.25">
      <c r="A244" t="s">
        <v>168</v>
      </c>
      <c r="B244" s="3">
        <v>0.1</v>
      </c>
      <c r="C244" s="3">
        <v>0.1</v>
      </c>
    </row>
    <row r="245" spans="1:3" x14ac:dyDescent="0.25">
      <c r="A245" t="s">
        <v>169</v>
      </c>
      <c r="B245" s="3">
        <v>0.1</v>
      </c>
      <c r="C245" s="3">
        <v>0.1</v>
      </c>
    </row>
    <row r="246" spans="1:3" x14ac:dyDescent="0.25">
      <c r="A246" t="s">
        <v>192</v>
      </c>
      <c r="B246" s="3">
        <v>0.1</v>
      </c>
      <c r="C246" s="3">
        <v>0.1</v>
      </c>
    </row>
    <row r="247" spans="1:3" x14ac:dyDescent="0.25">
      <c r="A247" t="s">
        <v>193</v>
      </c>
      <c r="B247" s="3">
        <v>0.1</v>
      </c>
      <c r="C247" s="3">
        <v>0.1</v>
      </c>
    </row>
    <row r="248" spans="1:3" x14ac:dyDescent="0.25">
      <c r="A248" t="s">
        <v>198</v>
      </c>
      <c r="B248" s="3">
        <v>0.1</v>
      </c>
      <c r="C248" s="3">
        <v>0.1</v>
      </c>
    </row>
    <row r="249" spans="1:3" x14ac:dyDescent="0.25">
      <c r="A249" t="s">
        <v>242</v>
      </c>
      <c r="B249" s="2">
        <v>6.0999999999999999E-2</v>
      </c>
      <c r="C249" s="2">
        <v>6.0999999999999999E-2</v>
      </c>
    </row>
    <row r="250" spans="1:3" x14ac:dyDescent="0.25">
      <c r="A250" t="s">
        <v>247</v>
      </c>
      <c r="B250" s="2">
        <v>6.0999999999999999E-2</v>
      </c>
      <c r="C250" s="2">
        <v>6.0999999999999999E-2</v>
      </c>
    </row>
    <row r="251" spans="1:3" x14ac:dyDescent="0.25">
      <c r="A251" t="s">
        <v>249</v>
      </c>
      <c r="B251" s="2">
        <v>6.0999999999999999E-2</v>
      </c>
      <c r="C251" s="2">
        <v>6.0999999999999999E-2</v>
      </c>
    </row>
    <row r="252" spans="1:3" x14ac:dyDescent="0.25">
      <c r="A252" t="s">
        <v>253</v>
      </c>
      <c r="B252" s="2">
        <v>6.0999999999999999E-2</v>
      </c>
      <c r="C252" s="2">
        <v>6.0999999999999999E-2</v>
      </c>
    </row>
    <row r="253" spans="1:3" x14ac:dyDescent="0.25">
      <c r="A253" t="s">
        <v>255</v>
      </c>
      <c r="B253" s="2">
        <v>6.0999999999999999E-2</v>
      </c>
      <c r="C253" s="2">
        <v>6.0999999999999999E-2</v>
      </c>
    </row>
    <row r="254" spans="1:3" x14ac:dyDescent="0.25">
      <c r="A254" t="s">
        <v>256</v>
      </c>
      <c r="B254" s="2">
        <v>6.0999999999999999E-2</v>
      </c>
      <c r="C254" s="2">
        <v>6.0999999999999999E-2</v>
      </c>
    </row>
    <row r="255" spans="1:3" x14ac:dyDescent="0.25">
      <c r="A255" t="s">
        <v>225</v>
      </c>
      <c r="B255" s="2">
        <v>6.0999999999999999E-2</v>
      </c>
      <c r="C255" s="2">
        <v>6.0999999999999999E-2</v>
      </c>
    </row>
    <row r="256" spans="1:3" x14ac:dyDescent="0.25">
      <c r="A256" t="s">
        <v>105</v>
      </c>
      <c r="B256" s="2">
        <v>6.0999999999999999E-2</v>
      </c>
      <c r="C256" s="2">
        <v>6.0999999999999999E-2</v>
      </c>
    </row>
    <row r="257" spans="1:3" x14ac:dyDescent="0.25">
      <c r="A257" t="s">
        <v>258</v>
      </c>
      <c r="B257" s="2">
        <v>6.0999999999999999E-2</v>
      </c>
      <c r="C257" s="2">
        <v>6.0999999999999999E-2</v>
      </c>
    </row>
    <row r="258" spans="1:3" x14ac:dyDescent="0.25">
      <c r="A258" t="s">
        <v>106</v>
      </c>
      <c r="B258" s="2">
        <v>6.0999999999999999E-2</v>
      </c>
      <c r="C258" s="2">
        <v>6.0999999999999999E-2</v>
      </c>
    </row>
    <row r="259" spans="1:3" x14ac:dyDescent="0.25">
      <c r="A259" t="s">
        <v>199</v>
      </c>
      <c r="B259" s="3">
        <v>0.1</v>
      </c>
      <c r="C259" s="3">
        <v>0.1</v>
      </c>
    </row>
    <row r="260" spans="1:3" x14ac:dyDescent="0.25">
      <c r="A260" t="s">
        <v>260</v>
      </c>
      <c r="B260" s="2">
        <v>6.0999999999999999E-2</v>
      </c>
      <c r="C260" s="2">
        <v>6.0999999999999999E-2</v>
      </c>
    </row>
    <row r="261" spans="1:3" x14ac:dyDescent="0.25">
      <c r="A261" t="s">
        <v>262</v>
      </c>
      <c r="B261" s="2">
        <v>6.0999999999999999E-2</v>
      </c>
      <c r="C261" s="2">
        <v>6.0999999999999999E-2</v>
      </c>
    </row>
    <row r="262" spans="1:3" x14ac:dyDescent="0.25">
      <c r="A262" t="s">
        <v>109</v>
      </c>
      <c r="B262" s="2">
        <v>6.0999999999999999E-2</v>
      </c>
      <c r="C262" s="2">
        <v>6.0999999999999999E-2</v>
      </c>
    </row>
    <row r="263" spans="1:3" x14ac:dyDescent="0.25">
      <c r="A263" t="s">
        <v>110</v>
      </c>
      <c r="B263" s="2">
        <v>6.0999999999999999E-2</v>
      </c>
      <c r="C263" s="2">
        <v>6.0999999999999999E-2</v>
      </c>
    </row>
    <row r="264" spans="1:3" x14ac:dyDescent="0.25">
      <c r="A264" t="s">
        <v>111</v>
      </c>
      <c r="B264" s="2">
        <v>6.0999999999999999E-2</v>
      </c>
      <c r="C264" s="2">
        <v>6.0999999999999999E-2</v>
      </c>
    </row>
    <row r="265" spans="1:3" x14ac:dyDescent="0.25">
      <c r="A265" t="s">
        <v>112</v>
      </c>
      <c r="B265" s="2">
        <v>6.0999999999999999E-2</v>
      </c>
      <c r="C265" s="2">
        <v>6.0999999999999999E-2</v>
      </c>
    </row>
    <row r="266" spans="1:3" x14ac:dyDescent="0.25">
      <c r="A266" t="s">
        <v>267</v>
      </c>
      <c r="B266" s="2">
        <v>6.0999999999999999E-2</v>
      </c>
      <c r="C266" s="2">
        <v>6.0999999999999999E-2</v>
      </c>
    </row>
    <row r="267" spans="1:3" x14ac:dyDescent="0.25">
      <c r="A267" t="s">
        <v>114</v>
      </c>
      <c r="B267" s="2">
        <v>6.0999999999999999E-2</v>
      </c>
      <c r="C267" s="2">
        <v>6.0999999999999999E-2</v>
      </c>
    </row>
    <row r="268" spans="1:3" x14ac:dyDescent="0.25">
      <c r="A268" t="s">
        <v>115</v>
      </c>
      <c r="B268" s="2">
        <v>6.0999999999999999E-2</v>
      </c>
      <c r="C268" s="2">
        <v>6.0999999999999999E-2</v>
      </c>
    </row>
    <row r="269" spans="1:3" x14ac:dyDescent="0.25">
      <c r="A269" t="s">
        <v>268</v>
      </c>
      <c r="B269" s="2">
        <v>6.0999999999999999E-2</v>
      </c>
      <c r="C269" s="2">
        <v>6.0999999999999999E-2</v>
      </c>
    </row>
    <row r="270" spans="1:3" x14ac:dyDescent="0.25">
      <c r="A270" t="s">
        <v>117</v>
      </c>
      <c r="B270" s="2">
        <v>6.0999999999999999E-2</v>
      </c>
      <c r="C270" s="2">
        <v>6.0999999999999999E-2</v>
      </c>
    </row>
    <row r="271" spans="1:3" x14ac:dyDescent="0.25">
      <c r="A271" t="s">
        <v>118</v>
      </c>
      <c r="B271" s="2">
        <v>6.0999999999999999E-2</v>
      </c>
      <c r="C271" s="2">
        <v>6.0999999999999999E-2</v>
      </c>
    </row>
    <row r="272" spans="1:3" x14ac:dyDescent="0.25">
      <c r="A272" t="s">
        <v>119</v>
      </c>
      <c r="B272" s="2">
        <v>6.0999999999999999E-2</v>
      </c>
      <c r="C272" s="2">
        <v>6.0999999999999999E-2</v>
      </c>
    </row>
    <row r="273" spans="1:3" x14ac:dyDescent="0.25">
      <c r="A273" t="s">
        <v>272</v>
      </c>
      <c r="B273" s="2">
        <v>6.0999999999999999E-2</v>
      </c>
      <c r="C273" s="2">
        <v>6.0999999999999999E-2</v>
      </c>
    </row>
    <row r="274" spans="1:3" x14ac:dyDescent="0.25">
      <c r="A274" t="s">
        <v>120</v>
      </c>
      <c r="B274" s="2">
        <v>6.0999999999999999E-2</v>
      </c>
      <c r="C274" s="2">
        <v>6.0999999999999999E-2</v>
      </c>
    </row>
    <row r="275" spans="1:3" x14ac:dyDescent="0.25">
      <c r="A275" t="s">
        <v>273</v>
      </c>
      <c r="B275" s="2">
        <v>6.0999999999999999E-2</v>
      </c>
      <c r="C275" s="2">
        <v>6.0999999999999999E-2</v>
      </c>
    </row>
    <row r="276" spans="1:3" x14ac:dyDescent="0.25">
      <c r="A276" t="s">
        <v>269</v>
      </c>
      <c r="B276" s="2">
        <v>6.0999999999999999E-2</v>
      </c>
      <c r="C276" s="2">
        <v>6.0999999999999999E-2</v>
      </c>
    </row>
    <row r="277" spans="1:3" x14ac:dyDescent="0.25">
      <c r="A277" t="s">
        <v>270</v>
      </c>
      <c r="B277" s="2">
        <v>6.0999999999999999E-2</v>
      </c>
      <c r="C277" s="2">
        <v>6.0999999999999999E-2</v>
      </c>
    </row>
    <row r="278" spans="1:3" x14ac:dyDescent="0.25">
      <c r="A278" t="s">
        <v>122</v>
      </c>
      <c r="B278" s="2">
        <v>6.0999999999999999E-2</v>
      </c>
      <c r="C278" s="2">
        <v>6.0999999999999999E-2</v>
      </c>
    </row>
    <row r="279" spans="1:3" x14ac:dyDescent="0.25">
      <c r="A279" t="s">
        <v>275</v>
      </c>
      <c r="B279" s="2">
        <v>6.0999999999999999E-2</v>
      </c>
      <c r="C279" s="2">
        <v>6.0999999999999999E-2</v>
      </c>
    </row>
    <row r="280" spans="1:3" x14ac:dyDescent="0.25">
      <c r="A280" t="s">
        <v>274</v>
      </c>
      <c r="B280" s="2">
        <v>6.0999999999999999E-2</v>
      </c>
      <c r="C280" s="2">
        <v>6.0999999999999999E-2</v>
      </c>
    </row>
    <row r="281" spans="1:3" x14ac:dyDescent="0.25">
      <c r="A281" t="s">
        <v>271</v>
      </c>
      <c r="B281" s="2">
        <v>6.0999999999999999E-2</v>
      </c>
      <c r="C281" s="2">
        <v>6.0999999999999999E-2</v>
      </c>
    </row>
    <row r="282" spans="1:3" x14ac:dyDescent="0.25">
      <c r="A282" t="s">
        <v>222</v>
      </c>
      <c r="B282" s="3">
        <v>0.1</v>
      </c>
      <c r="C282" s="3">
        <v>0.1</v>
      </c>
    </row>
    <row r="283" spans="1:3" x14ac:dyDescent="0.25">
      <c r="A283" t="s">
        <v>223</v>
      </c>
      <c r="B283" s="3">
        <v>0.1</v>
      </c>
      <c r="C283" s="3">
        <v>0.1</v>
      </c>
    </row>
    <row r="284" spans="1:3" x14ac:dyDescent="0.25">
      <c r="A284" t="s">
        <v>224</v>
      </c>
      <c r="B284" s="3">
        <v>0.1</v>
      </c>
      <c r="C284" s="3">
        <v>0.1</v>
      </c>
    </row>
    <row r="285" spans="1:3" x14ac:dyDescent="0.25">
      <c r="A285" t="s">
        <v>221</v>
      </c>
      <c r="B285" s="3">
        <v>0.1</v>
      </c>
      <c r="C285" s="3">
        <v>0.1</v>
      </c>
    </row>
    <row r="286" spans="1:3" x14ac:dyDescent="0.25">
      <c r="A286" t="s">
        <v>200</v>
      </c>
      <c r="B286" s="3">
        <v>0.1</v>
      </c>
      <c r="C286" s="3">
        <v>0.1</v>
      </c>
    </row>
    <row r="287" spans="1:3" x14ac:dyDescent="0.25">
      <c r="A287" t="s">
        <v>184</v>
      </c>
      <c r="B287" s="3">
        <v>0.1</v>
      </c>
      <c r="C287" s="3">
        <v>0.1</v>
      </c>
    </row>
    <row r="288" spans="1:3" x14ac:dyDescent="0.25">
      <c r="A288" t="s">
        <v>194</v>
      </c>
      <c r="B288" s="3">
        <v>0.1</v>
      </c>
      <c r="C288" s="3">
        <v>0.1</v>
      </c>
    </row>
    <row r="289" spans="1:3" x14ac:dyDescent="0.25">
      <c r="A289" t="s">
        <v>195</v>
      </c>
      <c r="B289" s="3">
        <v>0.1</v>
      </c>
      <c r="C289" s="3">
        <v>0.1</v>
      </c>
    </row>
    <row r="290" spans="1:3" x14ac:dyDescent="0.25">
      <c r="A290" t="s">
        <v>276</v>
      </c>
      <c r="B290" s="2">
        <v>6.0999999999999999E-2</v>
      </c>
      <c r="C290" s="2">
        <v>6.0999999999999999E-2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FD9E-1900-46D8-BFA7-4F54A6B98CBA}">
  <dimension ref="A1:B291"/>
  <sheetViews>
    <sheetView workbookViewId="0">
      <selection activeCell="E4" sqref="E4"/>
    </sheetView>
  </sheetViews>
  <sheetFormatPr defaultRowHeight="15" x14ac:dyDescent="0.25"/>
  <cols>
    <col min="1" max="1" width="77.42578125" bestFit="1" customWidth="1"/>
    <col min="2" max="2" width="11.28515625" bestFit="1" customWidth="1"/>
  </cols>
  <sheetData>
    <row r="1" spans="1:2" x14ac:dyDescent="0.25">
      <c r="B1" t="s">
        <v>288</v>
      </c>
    </row>
    <row r="2" spans="1:2" x14ac:dyDescent="0.25">
      <c r="A2" s="6" t="s">
        <v>294</v>
      </c>
      <c r="B2">
        <v>2020</v>
      </c>
    </row>
    <row r="3" spans="1:2" x14ac:dyDescent="0.25">
      <c r="A3" t="s">
        <v>13</v>
      </c>
      <c r="B3" s="4">
        <v>12.236062803985099</v>
      </c>
    </row>
    <row r="4" spans="1:2" x14ac:dyDescent="0.25">
      <c r="A4" t="s">
        <v>126</v>
      </c>
      <c r="B4" s="4">
        <v>6.5899896165503096</v>
      </c>
    </row>
    <row r="5" spans="1:2" x14ac:dyDescent="0.25">
      <c r="A5" t="s">
        <v>127</v>
      </c>
      <c r="B5" s="4">
        <v>6.5899896165503096</v>
      </c>
    </row>
    <row r="6" spans="1:2" x14ac:dyDescent="0.25">
      <c r="A6" t="s">
        <v>128</v>
      </c>
      <c r="B6" s="4">
        <v>28.134602632234401</v>
      </c>
    </row>
    <row r="7" spans="1:2" x14ac:dyDescent="0.25">
      <c r="A7" t="s">
        <v>129</v>
      </c>
      <c r="B7" s="4">
        <v>863.51588049930297</v>
      </c>
    </row>
    <row r="8" spans="1:2" x14ac:dyDescent="0.25">
      <c r="A8" t="s">
        <v>130</v>
      </c>
      <c r="B8" s="4">
        <v>9.7389009111580904</v>
      </c>
    </row>
    <row r="9" spans="1:2" x14ac:dyDescent="0.25">
      <c r="A9" t="s">
        <v>131</v>
      </c>
      <c r="B9" s="4">
        <v>310.02167902258498</v>
      </c>
    </row>
    <row r="10" spans="1:2" x14ac:dyDescent="0.25">
      <c r="A10" t="s">
        <v>132</v>
      </c>
      <c r="B10" s="4">
        <v>2439.5946781021498</v>
      </c>
    </row>
    <row r="11" spans="1:2" x14ac:dyDescent="0.25">
      <c r="A11" t="s">
        <v>133</v>
      </c>
      <c r="B11" s="4">
        <v>36504.554414729901</v>
      </c>
    </row>
    <row r="12" spans="1:2" x14ac:dyDescent="0.25">
      <c r="A12" t="s">
        <v>134</v>
      </c>
      <c r="B12" s="4">
        <v>183.95701721076401</v>
      </c>
    </row>
    <row r="13" spans="1:2" x14ac:dyDescent="0.25">
      <c r="A13" t="s">
        <v>135</v>
      </c>
      <c r="B13" s="4">
        <v>2186.3832550704601</v>
      </c>
    </row>
    <row r="14" spans="1:2" x14ac:dyDescent="0.25">
      <c r="A14" t="s">
        <v>136</v>
      </c>
      <c r="B14" s="4">
        <v>146.08351366737099</v>
      </c>
    </row>
    <row r="15" spans="1:2" x14ac:dyDescent="0.25">
      <c r="A15" t="s">
        <v>137</v>
      </c>
      <c r="B15" s="4">
        <v>2931.4091741156299</v>
      </c>
    </row>
    <row r="16" spans="1:2" x14ac:dyDescent="0.25">
      <c r="A16" t="s">
        <v>138</v>
      </c>
      <c r="B16" s="4">
        <v>573.51305365708697</v>
      </c>
    </row>
    <row r="17" spans="1:2" x14ac:dyDescent="0.25">
      <c r="A17" t="s">
        <v>139</v>
      </c>
      <c r="B17" s="4">
        <v>6173.3810776505597</v>
      </c>
    </row>
    <row r="18" spans="1:2" x14ac:dyDescent="0.25">
      <c r="A18" t="s">
        <v>140</v>
      </c>
      <c r="B18" s="4">
        <v>2.1642002024795701</v>
      </c>
    </row>
    <row r="19" spans="1:2" x14ac:dyDescent="0.25">
      <c r="A19" t="s">
        <v>141</v>
      </c>
      <c r="B19" s="4">
        <v>459.351492959864</v>
      </c>
    </row>
    <row r="20" spans="1:2" x14ac:dyDescent="0.25">
      <c r="A20" t="s">
        <v>142</v>
      </c>
      <c r="B20" s="4">
        <v>110.374210326458</v>
      </c>
    </row>
    <row r="21" spans="1:2" x14ac:dyDescent="0.25">
      <c r="A21" t="s">
        <v>143</v>
      </c>
      <c r="B21" s="4">
        <v>2455.8261798774201</v>
      </c>
    </row>
    <row r="22" spans="1:2" x14ac:dyDescent="0.25">
      <c r="A22" t="s">
        <v>144</v>
      </c>
      <c r="B22" s="4">
        <v>236.97992217805401</v>
      </c>
    </row>
    <row r="23" spans="1:2" x14ac:dyDescent="0.25">
      <c r="A23" t="s">
        <v>145</v>
      </c>
      <c r="B23" s="4">
        <v>13373.675148874199</v>
      </c>
    </row>
    <row r="24" spans="1:2" x14ac:dyDescent="0.25">
      <c r="A24" t="s">
        <v>146</v>
      </c>
      <c r="B24" s="4">
        <v>569.18465328116804</v>
      </c>
    </row>
    <row r="25" spans="1:2" x14ac:dyDescent="0.25">
      <c r="A25" t="s">
        <v>147</v>
      </c>
      <c r="B25" s="4">
        <v>1511.69384123596</v>
      </c>
    </row>
    <row r="26" spans="1:2" x14ac:dyDescent="0.25">
      <c r="A26" t="s">
        <v>148</v>
      </c>
      <c r="B26" s="4">
        <v>644.39061006452096</v>
      </c>
    </row>
    <row r="27" spans="1:2" x14ac:dyDescent="0.25">
      <c r="A27" t="s">
        <v>149</v>
      </c>
      <c r="B27" s="4">
        <v>9336.3596763100395</v>
      </c>
    </row>
    <row r="28" spans="1:2" x14ac:dyDescent="0.25">
      <c r="A28" t="s">
        <v>150</v>
      </c>
      <c r="B28" s="4">
        <v>12655.160683416299</v>
      </c>
    </row>
    <row r="29" spans="1:2" x14ac:dyDescent="0.25">
      <c r="A29" t="s">
        <v>151</v>
      </c>
      <c r="B29" s="4">
        <v>111982.752131336</v>
      </c>
    </row>
    <row r="30" spans="1:2" x14ac:dyDescent="0.25">
      <c r="A30" t="s">
        <v>14</v>
      </c>
      <c r="B30" s="4">
        <v>12.236062803985099</v>
      </c>
    </row>
    <row r="31" spans="1:2" x14ac:dyDescent="0.25">
      <c r="A31" t="s">
        <v>5</v>
      </c>
      <c r="B31" s="4">
        <v>94.696900239603295</v>
      </c>
    </row>
    <row r="32" spans="1:2" x14ac:dyDescent="0.25">
      <c r="A32" t="s">
        <v>15</v>
      </c>
      <c r="B32" s="4">
        <v>12.236062803985099</v>
      </c>
    </row>
    <row r="33" spans="1:2" x14ac:dyDescent="0.25">
      <c r="A33" t="s">
        <v>185</v>
      </c>
      <c r="B33" s="4">
        <v>41.866965926884397</v>
      </c>
    </row>
    <row r="34" spans="1:2" x14ac:dyDescent="0.25">
      <c r="A34" t="s">
        <v>16</v>
      </c>
      <c r="B34" s="4">
        <v>611.80314019925595</v>
      </c>
    </row>
    <row r="35" spans="1:2" x14ac:dyDescent="0.25">
      <c r="A35" t="s">
        <v>17</v>
      </c>
      <c r="B35" s="4">
        <v>3.67081884119554</v>
      </c>
    </row>
    <row r="36" spans="1:2" x14ac:dyDescent="0.25">
      <c r="A36" t="s">
        <v>18</v>
      </c>
      <c r="B36" s="4">
        <v>3.67081884119554</v>
      </c>
    </row>
    <row r="37" spans="1:2" x14ac:dyDescent="0.25">
      <c r="A37" t="s">
        <v>19</v>
      </c>
      <c r="B37" s="4">
        <v>39.155400972752403</v>
      </c>
    </row>
    <row r="38" spans="1:2" x14ac:dyDescent="0.25">
      <c r="A38" t="s">
        <v>282</v>
      </c>
      <c r="B38" s="4">
        <v>94.185874047701603</v>
      </c>
    </row>
    <row r="39" spans="1:2" x14ac:dyDescent="0.25">
      <c r="A39" t="s">
        <v>0</v>
      </c>
      <c r="B39" s="4">
        <v>10.012276148199801</v>
      </c>
    </row>
    <row r="40" spans="1:2" x14ac:dyDescent="0.25">
      <c r="A40" t="s">
        <v>281</v>
      </c>
      <c r="B40" s="4">
        <v>94.185874047701603</v>
      </c>
    </row>
    <row r="41" spans="1:2" x14ac:dyDescent="0.25">
      <c r="A41" t="s">
        <v>1</v>
      </c>
      <c r="B41" s="4">
        <v>10.012276148199801</v>
      </c>
    </row>
    <row r="42" spans="1:2" x14ac:dyDescent="0.25">
      <c r="A42" t="s">
        <v>201</v>
      </c>
      <c r="B42" s="4">
        <v>1605.32608100579</v>
      </c>
    </row>
    <row r="43" spans="1:2" x14ac:dyDescent="0.25">
      <c r="A43" t="s">
        <v>20</v>
      </c>
      <c r="B43" s="4">
        <v>26.919338168767201</v>
      </c>
    </row>
    <row r="44" spans="1:2" x14ac:dyDescent="0.25">
      <c r="A44" t="s">
        <v>226</v>
      </c>
      <c r="B44" s="4">
        <v>52.6668754589451</v>
      </c>
    </row>
    <row r="45" spans="1:2" x14ac:dyDescent="0.25">
      <c r="A45" t="s">
        <v>21</v>
      </c>
      <c r="B45" s="4">
        <v>6.1180314019925603</v>
      </c>
    </row>
    <row r="46" spans="1:2" x14ac:dyDescent="0.25">
      <c r="A46" t="s">
        <v>4</v>
      </c>
      <c r="B46" s="4">
        <v>1.4285714285714299</v>
      </c>
    </row>
    <row r="47" spans="1:2" x14ac:dyDescent="0.25">
      <c r="A47" t="s">
        <v>125</v>
      </c>
      <c r="B47" s="4">
        <v>30.1569351959979</v>
      </c>
    </row>
    <row r="48" spans="1:2" x14ac:dyDescent="0.25">
      <c r="A48" t="s">
        <v>22</v>
      </c>
      <c r="B48" s="4">
        <v>6.1180314019925603</v>
      </c>
    </row>
    <row r="49" spans="1:2" x14ac:dyDescent="0.25">
      <c r="A49" t="s">
        <v>23</v>
      </c>
      <c r="B49" s="4">
        <v>2.4472125607970199</v>
      </c>
    </row>
    <row r="50" spans="1:2" x14ac:dyDescent="0.25">
      <c r="A50" t="s">
        <v>24</v>
      </c>
      <c r="B50" s="4">
        <v>18.354094205977699</v>
      </c>
    </row>
    <row r="51" spans="1:2" x14ac:dyDescent="0.25">
      <c r="A51" t="s">
        <v>25</v>
      </c>
      <c r="B51" s="4">
        <v>1.8923213406163</v>
      </c>
    </row>
    <row r="52" spans="1:2" x14ac:dyDescent="0.25">
      <c r="A52" t="s">
        <v>202</v>
      </c>
      <c r="B52" s="4">
        <v>4013.31520251448</v>
      </c>
    </row>
    <row r="53" spans="1:2" x14ac:dyDescent="0.25">
      <c r="A53" t="s">
        <v>6</v>
      </c>
      <c r="B53" s="4">
        <v>90.751196062953198</v>
      </c>
    </row>
    <row r="54" spans="1:2" x14ac:dyDescent="0.25">
      <c r="A54" t="s">
        <v>180</v>
      </c>
      <c r="B54" s="4">
        <v>10.012276148199801</v>
      </c>
    </row>
    <row r="55" spans="1:2" x14ac:dyDescent="0.25">
      <c r="A55" t="s">
        <v>203</v>
      </c>
      <c r="B55" s="4">
        <v>17658.5868910637</v>
      </c>
    </row>
    <row r="56" spans="1:2" x14ac:dyDescent="0.25">
      <c r="A56" t="s">
        <v>279</v>
      </c>
      <c r="B56" s="4">
        <v>19.828605062674001</v>
      </c>
    </row>
    <row r="57" spans="1:2" x14ac:dyDescent="0.25">
      <c r="A57" t="s">
        <v>26</v>
      </c>
      <c r="B57" s="4">
        <v>183.540942059777</v>
      </c>
    </row>
    <row r="58" spans="1:2" x14ac:dyDescent="0.25">
      <c r="A58" t="s">
        <v>27</v>
      </c>
      <c r="B58" s="4">
        <v>0</v>
      </c>
    </row>
    <row r="59" spans="1:2" x14ac:dyDescent="0.25">
      <c r="A59" t="s">
        <v>227</v>
      </c>
      <c r="B59" s="4">
        <v>87.778125764908495</v>
      </c>
    </row>
    <row r="60" spans="1:2" x14ac:dyDescent="0.25">
      <c r="A60" t="s">
        <v>228</v>
      </c>
      <c r="B60" s="4">
        <v>21.066750183578002</v>
      </c>
    </row>
    <row r="61" spans="1:2" x14ac:dyDescent="0.25">
      <c r="A61" t="s">
        <v>229</v>
      </c>
      <c r="B61" s="4">
        <v>438.89062882454198</v>
      </c>
    </row>
    <row r="62" spans="1:2" x14ac:dyDescent="0.25">
      <c r="A62" t="s">
        <v>181</v>
      </c>
      <c r="B62" s="4">
        <v>6.6748507654665801</v>
      </c>
    </row>
    <row r="63" spans="1:2" x14ac:dyDescent="0.25">
      <c r="A63" t="s">
        <v>286</v>
      </c>
      <c r="B63" s="4">
        <v>49.571512656685002</v>
      </c>
    </row>
    <row r="64" spans="1:2" x14ac:dyDescent="0.25">
      <c r="A64" t="s">
        <v>196</v>
      </c>
      <c r="B64" s="4">
        <v>30.829740987382198</v>
      </c>
    </row>
    <row r="65" spans="1:2" x14ac:dyDescent="0.25">
      <c r="A65" t="s">
        <v>28</v>
      </c>
      <c r="B65" s="4">
        <v>3.67081884119554</v>
      </c>
    </row>
    <row r="66" spans="1:2" x14ac:dyDescent="0.25">
      <c r="A66" t="s">
        <v>29</v>
      </c>
      <c r="B66" s="4">
        <v>856.52439627895899</v>
      </c>
    </row>
    <row r="67" spans="1:2" x14ac:dyDescent="0.25">
      <c r="A67" t="s">
        <v>30</v>
      </c>
      <c r="B67" s="4">
        <v>122.36062803985099</v>
      </c>
    </row>
    <row r="68" spans="1:2" x14ac:dyDescent="0.25">
      <c r="A68" t="s">
        <v>204</v>
      </c>
      <c r="B68" s="4">
        <v>16.0532608100579</v>
      </c>
    </row>
    <row r="69" spans="1:2" x14ac:dyDescent="0.25">
      <c r="A69" t="s">
        <v>205</v>
      </c>
      <c r="B69" s="4">
        <v>2407.98912150869</v>
      </c>
    </row>
    <row r="70" spans="1:2" x14ac:dyDescent="0.25">
      <c r="A70" t="s">
        <v>206</v>
      </c>
      <c r="B70" s="4">
        <v>1285.86619088564</v>
      </c>
    </row>
    <row r="71" spans="1:2" x14ac:dyDescent="0.25">
      <c r="A71" t="s">
        <v>31</v>
      </c>
      <c r="B71" s="4">
        <v>14.8580507272008</v>
      </c>
    </row>
    <row r="72" spans="1:2" x14ac:dyDescent="0.25">
      <c r="A72" t="s">
        <v>32</v>
      </c>
      <c r="B72" s="4">
        <v>1.2236062803985099</v>
      </c>
    </row>
    <row r="73" spans="1:2" x14ac:dyDescent="0.25">
      <c r="A73" t="s">
        <v>33</v>
      </c>
      <c r="B73" s="4">
        <v>5.6769640218489101</v>
      </c>
    </row>
    <row r="74" spans="1:2" x14ac:dyDescent="0.25">
      <c r="A74" t="s">
        <v>34</v>
      </c>
      <c r="B74" s="4">
        <v>4.8944251215940504</v>
      </c>
    </row>
    <row r="75" spans="1:2" x14ac:dyDescent="0.25">
      <c r="A75" t="s">
        <v>35</v>
      </c>
      <c r="B75" s="4">
        <v>0</v>
      </c>
    </row>
    <row r="76" spans="1:2" x14ac:dyDescent="0.25">
      <c r="A76" t="s">
        <v>36</v>
      </c>
      <c r="B76" s="4">
        <v>0</v>
      </c>
    </row>
    <row r="77" spans="1:2" x14ac:dyDescent="0.25">
      <c r="A77" t="s">
        <v>37</v>
      </c>
      <c r="B77" s="4">
        <v>3.67081884119554</v>
      </c>
    </row>
    <row r="78" spans="1:2" x14ac:dyDescent="0.25">
      <c r="A78" t="s">
        <v>38</v>
      </c>
      <c r="B78" s="4">
        <v>0</v>
      </c>
    </row>
    <row r="79" spans="1:2" x14ac:dyDescent="0.25">
      <c r="A79" t="s">
        <v>39</v>
      </c>
      <c r="B79" s="4">
        <v>12.236062803985099</v>
      </c>
    </row>
    <row r="80" spans="1:2" x14ac:dyDescent="0.25">
      <c r="A80" t="s">
        <v>170</v>
      </c>
      <c r="B80" s="4">
        <v>1.4173759542119</v>
      </c>
    </row>
    <row r="81" spans="1:2" x14ac:dyDescent="0.25">
      <c r="A81" t="s">
        <v>283</v>
      </c>
      <c r="B81" s="4">
        <v>223.071806955082</v>
      </c>
    </row>
    <row r="82" spans="1:2" x14ac:dyDescent="0.25">
      <c r="A82" t="s">
        <v>40</v>
      </c>
      <c r="B82" s="4">
        <v>2.4472125607970199</v>
      </c>
    </row>
    <row r="83" spans="1:2" x14ac:dyDescent="0.25">
      <c r="A83" t="s">
        <v>41</v>
      </c>
      <c r="B83" s="4">
        <v>2.4472125607970199</v>
      </c>
    </row>
    <row r="84" spans="1:2" x14ac:dyDescent="0.25">
      <c r="A84" t="s">
        <v>42</v>
      </c>
      <c r="B84" s="4">
        <v>3.7846426812326102</v>
      </c>
    </row>
    <row r="85" spans="1:2" x14ac:dyDescent="0.25">
      <c r="A85" t="s">
        <v>43</v>
      </c>
      <c r="B85" s="4">
        <v>19.577700486376202</v>
      </c>
    </row>
    <row r="86" spans="1:2" x14ac:dyDescent="0.25">
      <c r="A86" t="s">
        <v>152</v>
      </c>
      <c r="B86" s="4">
        <v>732.64752693010405</v>
      </c>
    </row>
    <row r="87" spans="1:2" x14ac:dyDescent="0.25">
      <c r="A87" t="s">
        <v>153</v>
      </c>
      <c r="B87" s="4">
        <v>4437.7334060824196</v>
      </c>
    </row>
    <row r="88" spans="1:2" x14ac:dyDescent="0.25">
      <c r="A88" t="s">
        <v>44</v>
      </c>
      <c r="B88" s="4">
        <v>1223.6062803985101</v>
      </c>
    </row>
    <row r="89" spans="1:2" x14ac:dyDescent="0.25">
      <c r="A89" t="s">
        <v>230</v>
      </c>
      <c r="B89" s="4">
        <v>263.33437729472502</v>
      </c>
    </row>
    <row r="90" spans="1:2" x14ac:dyDescent="0.25">
      <c r="A90" t="s">
        <v>45</v>
      </c>
      <c r="B90" s="4">
        <v>401.17212421065602</v>
      </c>
    </row>
    <row r="91" spans="1:2" x14ac:dyDescent="0.25">
      <c r="A91" t="s">
        <v>231</v>
      </c>
      <c r="B91" s="4">
        <v>3.51112503059634</v>
      </c>
    </row>
    <row r="92" spans="1:2" x14ac:dyDescent="0.25">
      <c r="A92" t="s">
        <v>46</v>
      </c>
      <c r="B92" s="4">
        <v>183.540942059777</v>
      </c>
    </row>
    <row r="93" spans="1:2" x14ac:dyDescent="0.25">
      <c r="A93" t="s">
        <v>232</v>
      </c>
      <c r="B93" s="4">
        <v>52.6668754589451</v>
      </c>
    </row>
    <row r="94" spans="1:2" x14ac:dyDescent="0.25">
      <c r="A94" t="s">
        <v>7</v>
      </c>
      <c r="B94" s="4">
        <v>118.371125299504</v>
      </c>
    </row>
    <row r="95" spans="1:2" x14ac:dyDescent="0.25">
      <c r="A95" t="s">
        <v>182</v>
      </c>
      <c r="B95" s="4">
        <v>10.012276148199801</v>
      </c>
    </row>
    <row r="96" spans="1:2" x14ac:dyDescent="0.25">
      <c r="A96" t="s">
        <v>278</v>
      </c>
      <c r="B96" s="4">
        <v>148.71453797005501</v>
      </c>
    </row>
    <row r="97" spans="1:2" x14ac:dyDescent="0.25">
      <c r="A97" t="s">
        <v>8</v>
      </c>
      <c r="B97" s="4">
        <v>954.86041074933405</v>
      </c>
    </row>
    <row r="98" spans="1:2" x14ac:dyDescent="0.25">
      <c r="A98" t="s">
        <v>277</v>
      </c>
      <c r="B98" s="4">
        <v>247.85756328342501</v>
      </c>
    </row>
    <row r="99" spans="1:2" x14ac:dyDescent="0.25">
      <c r="A99" t="s">
        <v>47</v>
      </c>
      <c r="B99" s="4">
        <v>52.6668754589451</v>
      </c>
    </row>
    <row r="100" spans="1:2" x14ac:dyDescent="0.25">
      <c r="A100" t="s">
        <v>75</v>
      </c>
      <c r="B100" s="4">
        <v>7.5692853624652203</v>
      </c>
    </row>
    <row r="101" spans="1:2" x14ac:dyDescent="0.25">
      <c r="A101" t="s">
        <v>77</v>
      </c>
      <c r="B101" s="4">
        <v>1.75556251529817</v>
      </c>
    </row>
    <row r="102" spans="1:2" x14ac:dyDescent="0.25">
      <c r="A102" t="s">
        <v>48</v>
      </c>
      <c r="B102" s="4">
        <v>6.1180314019925603</v>
      </c>
    </row>
    <row r="103" spans="1:2" x14ac:dyDescent="0.25">
      <c r="A103" t="s">
        <v>236</v>
      </c>
      <c r="B103" s="4">
        <v>1.75556251529817</v>
      </c>
    </row>
    <row r="104" spans="1:2" x14ac:dyDescent="0.25">
      <c r="A104" t="s">
        <v>186</v>
      </c>
      <c r="B104" s="4">
        <v>4.3611422840504597</v>
      </c>
    </row>
    <row r="105" spans="1:2" x14ac:dyDescent="0.25">
      <c r="A105" t="s">
        <v>49</v>
      </c>
      <c r="B105" s="4">
        <v>6.1180314019925603</v>
      </c>
    </row>
    <row r="106" spans="1:2" x14ac:dyDescent="0.25">
      <c r="A106" t="s">
        <v>285</v>
      </c>
      <c r="B106" s="4">
        <v>19.828605062674001</v>
      </c>
    </row>
    <row r="107" spans="1:2" x14ac:dyDescent="0.25">
      <c r="A107" t="s">
        <v>50</v>
      </c>
      <c r="B107" s="4">
        <v>61.180314019925603</v>
      </c>
    </row>
    <row r="108" spans="1:2" x14ac:dyDescent="0.25">
      <c r="A108" t="s">
        <v>2</v>
      </c>
      <c r="B108" s="4">
        <v>6.6748507654665801</v>
      </c>
    </row>
    <row r="109" spans="1:2" x14ac:dyDescent="0.25">
      <c r="A109" t="s">
        <v>187</v>
      </c>
      <c r="B109" s="4">
        <v>32.708567130378498</v>
      </c>
    </row>
    <row r="110" spans="1:2" x14ac:dyDescent="0.25">
      <c r="A110" t="s">
        <v>197</v>
      </c>
      <c r="B110" s="4">
        <v>30.829740987382198</v>
      </c>
    </row>
    <row r="111" spans="1:2" x14ac:dyDescent="0.25">
      <c r="A111" t="s">
        <v>237</v>
      </c>
      <c r="B111" s="4">
        <v>87.778125764908495</v>
      </c>
    </row>
    <row r="112" spans="1:2" x14ac:dyDescent="0.25">
      <c r="A112" t="s">
        <v>51</v>
      </c>
      <c r="B112" s="4">
        <v>550.62282617933101</v>
      </c>
    </row>
    <row r="113" spans="1:2" x14ac:dyDescent="0.25">
      <c r="A113" t="s">
        <v>238</v>
      </c>
      <c r="B113" s="4">
        <v>1.75556251529817</v>
      </c>
    </row>
    <row r="114" spans="1:2" x14ac:dyDescent="0.25">
      <c r="A114" t="s">
        <v>207</v>
      </c>
      <c r="B114" s="4">
        <v>3210.65216201159</v>
      </c>
    </row>
    <row r="115" spans="1:2" x14ac:dyDescent="0.25">
      <c r="A115" t="s">
        <v>52</v>
      </c>
      <c r="B115" s="4">
        <v>1590.6881645180599</v>
      </c>
    </row>
    <row r="116" spans="1:2" x14ac:dyDescent="0.25">
      <c r="A116" t="s">
        <v>239</v>
      </c>
      <c r="B116" s="4">
        <v>351.11250305963398</v>
      </c>
    </row>
    <row r="117" spans="1:2" x14ac:dyDescent="0.25">
      <c r="A117" t="s">
        <v>240</v>
      </c>
      <c r="B117" s="4">
        <v>70.222500611926705</v>
      </c>
    </row>
    <row r="118" spans="1:2" x14ac:dyDescent="0.25">
      <c r="A118" t="s">
        <v>53</v>
      </c>
      <c r="B118" s="4">
        <v>9.7888502431881097</v>
      </c>
    </row>
    <row r="119" spans="1:2" x14ac:dyDescent="0.25">
      <c r="A119" t="s">
        <v>54</v>
      </c>
      <c r="B119" s="4">
        <v>8.5652439627895909</v>
      </c>
    </row>
    <row r="120" spans="1:2" x14ac:dyDescent="0.25">
      <c r="A120" t="s">
        <v>55</v>
      </c>
      <c r="B120" s="4">
        <v>7.3416376823910801</v>
      </c>
    </row>
    <row r="121" spans="1:2" x14ac:dyDescent="0.25">
      <c r="A121" t="s">
        <v>56</v>
      </c>
      <c r="B121" s="4">
        <v>4.8944251215940504</v>
      </c>
    </row>
    <row r="122" spans="1:2" x14ac:dyDescent="0.25">
      <c r="A122" t="s">
        <v>241</v>
      </c>
      <c r="B122" s="4">
        <v>0</v>
      </c>
    </row>
    <row r="123" spans="1:2" x14ac:dyDescent="0.25">
      <c r="A123" t="s">
        <v>154</v>
      </c>
      <c r="B123" s="4">
        <v>282.42812642358399</v>
      </c>
    </row>
    <row r="124" spans="1:2" x14ac:dyDescent="0.25">
      <c r="A124" t="s">
        <v>155</v>
      </c>
      <c r="B124" s="4">
        <v>282.42812642358399</v>
      </c>
    </row>
    <row r="125" spans="1:2" x14ac:dyDescent="0.25">
      <c r="A125" t="s">
        <v>156</v>
      </c>
      <c r="B125" s="4">
        <v>457.49735607205002</v>
      </c>
    </row>
    <row r="126" spans="1:2" x14ac:dyDescent="0.25">
      <c r="A126" t="s">
        <v>157</v>
      </c>
      <c r="B126" s="4">
        <v>4247.5017690057703</v>
      </c>
    </row>
    <row r="127" spans="1:2" x14ac:dyDescent="0.25">
      <c r="A127" t="s">
        <v>57</v>
      </c>
      <c r="B127" s="4">
        <v>216.01841787857299</v>
      </c>
    </row>
    <row r="128" spans="1:2" x14ac:dyDescent="0.25">
      <c r="A128" t="s">
        <v>284</v>
      </c>
      <c r="B128" s="4">
        <v>9.9143025313370092</v>
      </c>
    </row>
    <row r="129" spans="1:2" x14ac:dyDescent="0.25">
      <c r="A129" t="s">
        <v>58</v>
      </c>
      <c r="B129" s="4">
        <v>6.1180314019925603</v>
      </c>
    </row>
    <row r="130" spans="1:2" x14ac:dyDescent="0.25">
      <c r="A130" t="s">
        <v>208</v>
      </c>
      <c r="B130" s="4">
        <v>381.82680836722801</v>
      </c>
    </row>
    <row r="131" spans="1:2" x14ac:dyDescent="0.25">
      <c r="A131" t="s">
        <v>171</v>
      </c>
      <c r="B131" s="4">
        <v>13.3145745771513</v>
      </c>
    </row>
    <row r="132" spans="1:2" x14ac:dyDescent="0.25">
      <c r="A132" t="s">
        <v>209</v>
      </c>
      <c r="B132" s="4">
        <v>1745.6476337465101</v>
      </c>
    </row>
    <row r="133" spans="1:2" x14ac:dyDescent="0.25">
      <c r="A133" t="s">
        <v>210</v>
      </c>
      <c r="B133" s="4">
        <v>21696.367261560801</v>
      </c>
    </row>
    <row r="134" spans="1:2" x14ac:dyDescent="0.25">
      <c r="A134" t="s">
        <v>211</v>
      </c>
      <c r="B134" s="4">
        <v>103234.086505331</v>
      </c>
    </row>
    <row r="135" spans="1:2" x14ac:dyDescent="0.25">
      <c r="A135" t="s">
        <v>212</v>
      </c>
      <c r="B135" s="4">
        <v>75863.429732768098</v>
      </c>
    </row>
    <row r="136" spans="1:2" x14ac:dyDescent="0.25">
      <c r="A136" t="s">
        <v>213</v>
      </c>
      <c r="B136" s="4">
        <v>27482.7972307366</v>
      </c>
    </row>
    <row r="137" spans="1:2" x14ac:dyDescent="0.25">
      <c r="A137" t="s">
        <v>158</v>
      </c>
      <c r="B137" s="4">
        <v>692.61877131968401</v>
      </c>
    </row>
    <row r="138" spans="1:2" x14ac:dyDescent="0.25">
      <c r="A138" t="s">
        <v>159</v>
      </c>
      <c r="B138" s="4">
        <v>5175.2329033895503</v>
      </c>
    </row>
    <row r="139" spans="1:2" x14ac:dyDescent="0.25">
      <c r="A139" t="s">
        <v>59</v>
      </c>
      <c r="B139" s="4">
        <v>73.416376823910795</v>
      </c>
    </row>
    <row r="140" spans="1:2" x14ac:dyDescent="0.25">
      <c r="A140" t="s">
        <v>86</v>
      </c>
      <c r="B140" s="4">
        <v>105.33375091789</v>
      </c>
    </row>
    <row r="141" spans="1:2" x14ac:dyDescent="0.25">
      <c r="A141" t="s">
        <v>60</v>
      </c>
      <c r="B141" s="4">
        <v>80.758014506301905</v>
      </c>
    </row>
    <row r="142" spans="1:2" x14ac:dyDescent="0.25">
      <c r="A142" t="s">
        <v>243</v>
      </c>
      <c r="B142" s="4">
        <v>35.111250305963303</v>
      </c>
    </row>
    <row r="143" spans="1:2" x14ac:dyDescent="0.25">
      <c r="A143" t="s">
        <v>61</v>
      </c>
      <c r="B143" s="4">
        <v>4240.69212432114</v>
      </c>
    </row>
    <row r="144" spans="1:2" x14ac:dyDescent="0.25">
      <c r="A144" t="s">
        <v>244</v>
      </c>
      <c r="B144" s="4">
        <v>122.88937607087099</v>
      </c>
    </row>
    <row r="145" spans="1:2" x14ac:dyDescent="0.25">
      <c r="A145" t="s">
        <v>62</v>
      </c>
      <c r="B145" s="4">
        <v>12236.0628039851</v>
      </c>
    </row>
    <row r="146" spans="1:2" x14ac:dyDescent="0.25">
      <c r="A146" t="s">
        <v>245</v>
      </c>
      <c r="B146" s="4">
        <v>1053.3375091789001</v>
      </c>
    </row>
    <row r="147" spans="1:2" x14ac:dyDescent="0.25">
      <c r="A147" t="s">
        <v>63</v>
      </c>
      <c r="B147" s="4">
        <v>17655.358107950098</v>
      </c>
    </row>
    <row r="148" spans="1:2" x14ac:dyDescent="0.25">
      <c r="A148" t="s">
        <v>246</v>
      </c>
      <c r="B148" s="4">
        <v>1931.1187668279799</v>
      </c>
    </row>
    <row r="149" spans="1:2" x14ac:dyDescent="0.25">
      <c r="A149" t="s">
        <v>96</v>
      </c>
      <c r="B149" s="4">
        <v>26.3334377294725</v>
      </c>
    </row>
    <row r="150" spans="1:2" x14ac:dyDescent="0.25">
      <c r="A150" t="s">
        <v>64</v>
      </c>
      <c r="B150" s="4">
        <v>73.416376823910795</v>
      </c>
    </row>
    <row r="151" spans="1:2" x14ac:dyDescent="0.25">
      <c r="A151" t="s">
        <v>248</v>
      </c>
      <c r="B151" s="4">
        <v>87.778125764908495</v>
      </c>
    </row>
    <row r="152" spans="1:2" x14ac:dyDescent="0.25">
      <c r="A152" t="s">
        <v>99</v>
      </c>
      <c r="B152" s="4">
        <v>73.416376823910795</v>
      </c>
    </row>
    <row r="153" spans="1:2" x14ac:dyDescent="0.25">
      <c r="A153" t="s">
        <v>101</v>
      </c>
      <c r="B153" s="4">
        <v>175.55625152981699</v>
      </c>
    </row>
    <row r="154" spans="1:2" x14ac:dyDescent="0.25">
      <c r="A154" t="s">
        <v>65</v>
      </c>
      <c r="B154" s="4">
        <v>978.88502431881</v>
      </c>
    </row>
    <row r="155" spans="1:2" x14ac:dyDescent="0.25">
      <c r="A155" t="s">
        <v>250</v>
      </c>
      <c r="B155" s="4">
        <v>228.223126988762</v>
      </c>
    </row>
    <row r="156" spans="1:2" x14ac:dyDescent="0.25">
      <c r="A156" t="s">
        <v>66</v>
      </c>
      <c r="B156" s="4">
        <v>342.60975851158298</v>
      </c>
    </row>
    <row r="157" spans="1:2" x14ac:dyDescent="0.25">
      <c r="A157" t="s">
        <v>251</v>
      </c>
      <c r="B157" s="4">
        <v>175.55625152981699</v>
      </c>
    </row>
    <row r="158" spans="1:2" x14ac:dyDescent="0.25">
      <c r="A158" t="s">
        <v>67</v>
      </c>
      <c r="B158" s="4">
        <v>611.80314019925595</v>
      </c>
    </row>
    <row r="159" spans="1:2" x14ac:dyDescent="0.25">
      <c r="A159" t="s">
        <v>252</v>
      </c>
      <c r="B159" s="4">
        <v>351.11250305963398</v>
      </c>
    </row>
    <row r="160" spans="1:2" x14ac:dyDescent="0.25">
      <c r="A160" t="s">
        <v>68</v>
      </c>
      <c r="B160" s="4">
        <v>330534.87469226401</v>
      </c>
    </row>
    <row r="161" spans="1:2" x14ac:dyDescent="0.25">
      <c r="A161" t="s">
        <v>102</v>
      </c>
      <c r="B161" s="4">
        <v>122889.376070871</v>
      </c>
    </row>
    <row r="162" spans="1:2" x14ac:dyDescent="0.25">
      <c r="A162" t="s">
        <v>70</v>
      </c>
      <c r="B162" s="4">
        <v>177.878206017932</v>
      </c>
    </row>
    <row r="163" spans="1:2" x14ac:dyDescent="0.25">
      <c r="A163" t="s">
        <v>254</v>
      </c>
      <c r="B163" s="4">
        <v>526.66875458945105</v>
      </c>
    </row>
    <row r="164" spans="1:2" x14ac:dyDescent="0.25">
      <c r="A164" t="s">
        <v>71</v>
      </c>
      <c r="B164" s="4">
        <v>1769.3204534762399</v>
      </c>
    </row>
    <row r="165" spans="1:2" x14ac:dyDescent="0.25">
      <c r="A165" t="s">
        <v>160</v>
      </c>
      <c r="B165" s="4">
        <v>84.275828750114499</v>
      </c>
    </row>
    <row r="166" spans="1:2" x14ac:dyDescent="0.25">
      <c r="A166" t="s">
        <v>161</v>
      </c>
      <c r="B166" s="4">
        <v>535.53623036364399</v>
      </c>
    </row>
    <row r="167" spans="1:2" x14ac:dyDescent="0.25">
      <c r="A167" t="s">
        <v>162</v>
      </c>
      <c r="B167" s="4">
        <v>248.663481822303</v>
      </c>
    </row>
    <row r="168" spans="1:2" x14ac:dyDescent="0.25">
      <c r="A168" t="s">
        <v>163</v>
      </c>
      <c r="B168" s="4">
        <v>1478.6379723970099</v>
      </c>
    </row>
    <row r="169" spans="1:2" x14ac:dyDescent="0.25">
      <c r="A169" t="s">
        <v>164</v>
      </c>
      <c r="B169" s="4">
        <v>106.74334829445201</v>
      </c>
    </row>
    <row r="170" spans="1:2" x14ac:dyDescent="0.25">
      <c r="A170" t="s">
        <v>165</v>
      </c>
      <c r="B170" s="4">
        <v>742.95796398127197</v>
      </c>
    </row>
    <row r="171" spans="1:2" x14ac:dyDescent="0.25">
      <c r="A171" t="s">
        <v>69</v>
      </c>
      <c r="B171" s="4">
        <v>1.9065493206209401</v>
      </c>
    </row>
    <row r="172" spans="1:2" x14ac:dyDescent="0.25">
      <c r="A172" t="s">
        <v>72</v>
      </c>
      <c r="B172" s="4">
        <v>1.2236062803985099</v>
      </c>
    </row>
    <row r="173" spans="1:2" x14ac:dyDescent="0.25">
      <c r="A173" t="s">
        <v>73</v>
      </c>
      <c r="B173" s="4">
        <v>1.2236062803985099</v>
      </c>
    </row>
    <row r="174" spans="1:2" x14ac:dyDescent="0.25">
      <c r="A174" t="s">
        <v>172</v>
      </c>
      <c r="B174" s="4">
        <v>26.629149154302599</v>
      </c>
    </row>
    <row r="175" spans="1:2" x14ac:dyDescent="0.25">
      <c r="A175" t="s">
        <v>178</v>
      </c>
      <c r="B175" s="4">
        <v>12.356694295227999</v>
      </c>
    </row>
    <row r="176" spans="1:2" x14ac:dyDescent="0.25">
      <c r="A176" t="s">
        <v>74</v>
      </c>
      <c r="B176" s="4">
        <v>1.2236062803985099</v>
      </c>
    </row>
    <row r="177" spans="1:2" x14ac:dyDescent="0.25">
      <c r="A177" t="s">
        <v>9</v>
      </c>
      <c r="B177" s="4">
        <v>43.402745943151501</v>
      </c>
    </row>
    <row r="178" spans="1:2" x14ac:dyDescent="0.25">
      <c r="A178" t="s">
        <v>10</v>
      </c>
      <c r="B178" s="4">
        <v>47.348450119801598</v>
      </c>
    </row>
    <row r="179" spans="1:2" x14ac:dyDescent="0.25">
      <c r="A179" t="s">
        <v>214</v>
      </c>
      <c r="B179" s="4">
        <v>19.3602325369298</v>
      </c>
    </row>
    <row r="180" spans="1:2" x14ac:dyDescent="0.25">
      <c r="A180" t="s">
        <v>188</v>
      </c>
      <c r="B180" s="4">
        <v>5239.8129879881899</v>
      </c>
    </row>
    <row r="181" spans="1:2" x14ac:dyDescent="0.25">
      <c r="A181" t="s">
        <v>189</v>
      </c>
      <c r="B181" s="4">
        <v>1383.66484702972</v>
      </c>
    </row>
    <row r="182" spans="1:2" x14ac:dyDescent="0.25">
      <c r="A182" t="s">
        <v>103</v>
      </c>
      <c r="B182" s="4">
        <v>1.2236062803985099</v>
      </c>
    </row>
    <row r="183" spans="1:2" x14ac:dyDescent="0.25">
      <c r="A183" t="s">
        <v>104</v>
      </c>
      <c r="B183" s="4">
        <v>1.75556251529817</v>
      </c>
    </row>
    <row r="184" spans="1:2" x14ac:dyDescent="0.25">
      <c r="A184" t="s">
        <v>76</v>
      </c>
      <c r="B184" s="4">
        <v>1.2236062803985099</v>
      </c>
    </row>
    <row r="185" spans="1:2" x14ac:dyDescent="0.25">
      <c r="A185" t="s">
        <v>107</v>
      </c>
      <c r="B185" s="4">
        <v>1.75556251529817</v>
      </c>
    </row>
    <row r="186" spans="1:2" x14ac:dyDescent="0.25">
      <c r="A186" t="s">
        <v>108</v>
      </c>
      <c r="B186" s="4">
        <v>1.2236062803985099</v>
      </c>
    </row>
    <row r="187" spans="1:2" x14ac:dyDescent="0.25">
      <c r="A187" t="s">
        <v>215</v>
      </c>
      <c r="B187" s="4">
        <v>2837.6976179395301</v>
      </c>
    </row>
    <row r="188" spans="1:2" x14ac:dyDescent="0.25">
      <c r="A188" t="s">
        <v>78</v>
      </c>
      <c r="B188" s="4">
        <v>1.2236062803985099</v>
      </c>
    </row>
    <row r="189" spans="1:2" x14ac:dyDescent="0.25">
      <c r="A189" t="s">
        <v>79</v>
      </c>
      <c r="B189" s="4">
        <v>1.2236062803985099</v>
      </c>
    </row>
    <row r="190" spans="1:2" x14ac:dyDescent="0.25">
      <c r="A190" t="s">
        <v>80</v>
      </c>
      <c r="B190" s="4">
        <v>3.67081884119554</v>
      </c>
    </row>
    <row r="191" spans="1:2" x14ac:dyDescent="0.25">
      <c r="A191" t="s">
        <v>81</v>
      </c>
      <c r="B191" s="4">
        <v>0</v>
      </c>
    </row>
    <row r="192" spans="1:2" x14ac:dyDescent="0.25">
      <c r="A192" t="s">
        <v>257</v>
      </c>
      <c r="B192" s="4">
        <v>8.7778125764908399</v>
      </c>
    </row>
    <row r="193" spans="1:2" x14ac:dyDescent="0.25">
      <c r="A193" t="s">
        <v>82</v>
      </c>
      <c r="B193" s="4">
        <v>61.180314019925603</v>
      </c>
    </row>
    <row r="194" spans="1:2" x14ac:dyDescent="0.25">
      <c r="A194" t="s">
        <v>113</v>
      </c>
      <c r="B194" s="4">
        <v>175.55625152981699</v>
      </c>
    </row>
    <row r="195" spans="1:2" x14ac:dyDescent="0.25">
      <c r="A195" t="s">
        <v>83</v>
      </c>
      <c r="B195" s="4">
        <v>24.472125607970199</v>
      </c>
    </row>
    <row r="196" spans="1:2" x14ac:dyDescent="0.25">
      <c r="A196" t="s">
        <v>84</v>
      </c>
      <c r="B196" s="4">
        <v>122.36062803985099</v>
      </c>
    </row>
    <row r="197" spans="1:2" x14ac:dyDescent="0.25">
      <c r="A197" t="s">
        <v>259</v>
      </c>
      <c r="B197" s="4">
        <v>8.7778125764908399</v>
      </c>
    </row>
    <row r="198" spans="1:2" x14ac:dyDescent="0.25">
      <c r="A198" t="s">
        <v>216</v>
      </c>
      <c r="B198" s="4">
        <v>1926.39129720695</v>
      </c>
    </row>
    <row r="199" spans="1:2" x14ac:dyDescent="0.25">
      <c r="A199" t="s">
        <v>85</v>
      </c>
      <c r="B199" s="4">
        <v>30.590157009962802</v>
      </c>
    </row>
    <row r="200" spans="1:2" x14ac:dyDescent="0.25">
      <c r="A200" t="s">
        <v>116</v>
      </c>
      <c r="B200" s="4">
        <v>122.36062803985099</v>
      </c>
    </row>
    <row r="201" spans="1:2" x14ac:dyDescent="0.25">
      <c r="A201" t="s">
        <v>121</v>
      </c>
      <c r="B201" s="4">
        <v>877.78125764908498</v>
      </c>
    </row>
    <row r="202" spans="1:2" x14ac:dyDescent="0.25">
      <c r="A202" t="s">
        <v>190</v>
      </c>
      <c r="B202" s="4">
        <v>1.74445691362018</v>
      </c>
    </row>
    <row r="203" spans="1:2" x14ac:dyDescent="0.25">
      <c r="A203" t="s">
        <v>191</v>
      </c>
      <c r="B203" s="4">
        <v>18.1259976180847</v>
      </c>
    </row>
    <row r="204" spans="1:2" x14ac:dyDescent="0.25">
      <c r="A204" t="s">
        <v>166</v>
      </c>
      <c r="B204" s="4">
        <v>935.82378646784002</v>
      </c>
    </row>
    <row r="205" spans="1:2" x14ac:dyDescent="0.25">
      <c r="A205" t="s">
        <v>167</v>
      </c>
      <c r="B205" s="4">
        <v>14205.3562713219</v>
      </c>
    </row>
    <row r="206" spans="1:2" x14ac:dyDescent="0.25">
      <c r="A206" t="s">
        <v>87</v>
      </c>
      <c r="B206" s="4">
        <v>1345.96690843836</v>
      </c>
    </row>
    <row r="207" spans="1:2" x14ac:dyDescent="0.25">
      <c r="A207" t="s">
        <v>261</v>
      </c>
      <c r="B207" s="4">
        <v>614.446880354359</v>
      </c>
    </row>
    <row r="208" spans="1:2" x14ac:dyDescent="0.25">
      <c r="A208" t="s">
        <v>123</v>
      </c>
      <c r="B208" s="4">
        <v>263.33437729472502</v>
      </c>
    </row>
    <row r="209" spans="1:2" x14ac:dyDescent="0.25">
      <c r="A209" t="s">
        <v>88</v>
      </c>
      <c r="B209" s="4">
        <v>18.354094205977699</v>
      </c>
    </row>
    <row r="210" spans="1:2" x14ac:dyDescent="0.25">
      <c r="A210" t="s">
        <v>124</v>
      </c>
      <c r="B210" s="4">
        <v>3.51112503059634</v>
      </c>
    </row>
    <row r="211" spans="1:2" x14ac:dyDescent="0.25">
      <c r="A211" t="s">
        <v>89</v>
      </c>
      <c r="B211" s="4">
        <v>49.2003548560239</v>
      </c>
    </row>
    <row r="212" spans="1:2" x14ac:dyDescent="0.25">
      <c r="A212" t="s">
        <v>263</v>
      </c>
      <c r="B212" s="4">
        <v>5.2666875458945102</v>
      </c>
    </row>
    <row r="213" spans="1:2" x14ac:dyDescent="0.25">
      <c r="A213" t="s">
        <v>90</v>
      </c>
      <c r="B213" s="4">
        <v>0</v>
      </c>
    </row>
    <row r="214" spans="1:2" x14ac:dyDescent="0.25">
      <c r="A214" t="s">
        <v>217</v>
      </c>
      <c r="B214" s="4">
        <v>650.71892693569896</v>
      </c>
    </row>
    <row r="215" spans="1:2" x14ac:dyDescent="0.25">
      <c r="A215" t="s">
        <v>91</v>
      </c>
      <c r="B215" s="4">
        <v>577.54216434809803</v>
      </c>
    </row>
    <row r="216" spans="1:2" x14ac:dyDescent="0.25">
      <c r="A216" t="s">
        <v>264</v>
      </c>
      <c r="B216" s="4">
        <v>175.55625152981699</v>
      </c>
    </row>
    <row r="217" spans="1:2" x14ac:dyDescent="0.25">
      <c r="A217" t="s">
        <v>92</v>
      </c>
      <c r="B217" s="4">
        <v>291.21829473484598</v>
      </c>
    </row>
    <row r="218" spans="1:2" x14ac:dyDescent="0.25">
      <c r="A218" t="s">
        <v>265</v>
      </c>
      <c r="B218" s="4">
        <v>87.778125764908495</v>
      </c>
    </row>
    <row r="219" spans="1:2" x14ac:dyDescent="0.25">
      <c r="A219" t="s">
        <v>93</v>
      </c>
      <c r="B219" s="4">
        <v>84.428833347497402</v>
      </c>
    </row>
    <row r="220" spans="1:2" x14ac:dyDescent="0.25">
      <c r="A220" t="s">
        <v>218</v>
      </c>
      <c r="B220" s="4">
        <v>3371.1847701121701</v>
      </c>
    </row>
    <row r="221" spans="1:2" x14ac:dyDescent="0.25">
      <c r="A221" t="s">
        <v>3</v>
      </c>
      <c r="B221" s="4">
        <v>27.811878189444101</v>
      </c>
    </row>
    <row r="222" spans="1:2" x14ac:dyDescent="0.25">
      <c r="A222" t="s">
        <v>280</v>
      </c>
      <c r="B222" s="4">
        <v>19.828605062674001</v>
      </c>
    </row>
    <row r="223" spans="1:2" x14ac:dyDescent="0.25">
      <c r="A223" t="s">
        <v>94</v>
      </c>
      <c r="B223" s="4">
        <v>220.249130471732</v>
      </c>
    </row>
    <row r="224" spans="1:2" x14ac:dyDescent="0.25">
      <c r="A224" t="s">
        <v>266</v>
      </c>
      <c r="B224" s="4">
        <v>52.6668754589451</v>
      </c>
    </row>
    <row r="225" spans="1:2" x14ac:dyDescent="0.25">
      <c r="A225" t="s">
        <v>11</v>
      </c>
      <c r="B225" s="4">
        <v>35.511337589851202</v>
      </c>
    </row>
    <row r="226" spans="1:2" x14ac:dyDescent="0.25">
      <c r="A226" t="s">
        <v>183</v>
      </c>
      <c r="B226" s="4">
        <v>10.012276148199801</v>
      </c>
    </row>
    <row r="227" spans="1:2" x14ac:dyDescent="0.25">
      <c r="A227" t="s">
        <v>12</v>
      </c>
      <c r="B227" s="4">
        <v>2884.3097531312501</v>
      </c>
    </row>
    <row r="228" spans="1:2" x14ac:dyDescent="0.25">
      <c r="A228" t="s">
        <v>95</v>
      </c>
      <c r="B228" s="4">
        <v>0</v>
      </c>
    </row>
    <row r="229" spans="1:2" x14ac:dyDescent="0.25">
      <c r="A229" t="s">
        <v>287</v>
      </c>
      <c r="B229" s="4">
        <v>91.977735343048195</v>
      </c>
    </row>
    <row r="230" spans="1:2" x14ac:dyDescent="0.25">
      <c r="A230" t="s">
        <v>174</v>
      </c>
      <c r="B230" s="4">
        <v>78.4231480080431</v>
      </c>
    </row>
    <row r="231" spans="1:2" x14ac:dyDescent="0.25">
      <c r="A231" t="s">
        <v>176</v>
      </c>
      <c r="B231" s="4">
        <v>45.829234162944402</v>
      </c>
    </row>
    <row r="232" spans="1:2" x14ac:dyDescent="0.25">
      <c r="A232" t="s">
        <v>175</v>
      </c>
      <c r="B232" s="4">
        <v>156.846296016086</v>
      </c>
    </row>
    <row r="233" spans="1:2" x14ac:dyDescent="0.25">
      <c r="A233" t="s">
        <v>177</v>
      </c>
      <c r="B233" s="4">
        <v>91.658468325888805</v>
      </c>
    </row>
    <row r="234" spans="1:2" x14ac:dyDescent="0.25">
      <c r="A234" t="s">
        <v>219</v>
      </c>
      <c r="B234" s="4">
        <v>481.597824301738</v>
      </c>
    </row>
    <row r="235" spans="1:2" x14ac:dyDescent="0.25">
      <c r="A235" t="s">
        <v>233</v>
      </c>
      <c r="B235" s="4">
        <v>3.67081884119554</v>
      </c>
    </row>
    <row r="236" spans="1:2" x14ac:dyDescent="0.25">
      <c r="A236" t="s">
        <v>98</v>
      </c>
      <c r="B236" s="4">
        <v>2.4472125607970199</v>
      </c>
    </row>
    <row r="237" spans="1:2" x14ac:dyDescent="0.25">
      <c r="A237" t="s">
        <v>234</v>
      </c>
      <c r="B237" s="4">
        <v>0</v>
      </c>
    </row>
    <row r="238" spans="1:2" x14ac:dyDescent="0.25">
      <c r="A238" t="s">
        <v>97</v>
      </c>
      <c r="B238" s="4">
        <v>1.2236062803985099</v>
      </c>
    </row>
    <row r="239" spans="1:2" x14ac:dyDescent="0.25">
      <c r="A239" t="s">
        <v>100</v>
      </c>
      <c r="B239" s="4">
        <v>4.8944251215940504</v>
      </c>
    </row>
    <row r="240" spans="1:2" x14ac:dyDescent="0.25">
      <c r="A240" t="s">
        <v>235</v>
      </c>
      <c r="B240" s="4">
        <v>2.4472125607970199</v>
      </c>
    </row>
    <row r="241" spans="1:2" x14ac:dyDescent="0.25">
      <c r="A241" t="s">
        <v>173</v>
      </c>
      <c r="B241" s="4">
        <v>93.202022040059106</v>
      </c>
    </row>
    <row r="242" spans="1:2" x14ac:dyDescent="0.25">
      <c r="A242" t="s">
        <v>179</v>
      </c>
      <c r="B242" s="4">
        <v>124.337578601632</v>
      </c>
    </row>
    <row r="243" spans="1:2" x14ac:dyDescent="0.25">
      <c r="A243" t="s">
        <v>220</v>
      </c>
      <c r="B243" s="4">
        <v>481.597824301738</v>
      </c>
    </row>
    <row r="244" spans="1:2" x14ac:dyDescent="0.25">
      <c r="A244" t="s">
        <v>168</v>
      </c>
      <c r="B244" s="4">
        <v>260.18691146772699</v>
      </c>
    </row>
    <row r="245" spans="1:2" x14ac:dyDescent="0.25">
      <c r="A245" t="s">
        <v>169</v>
      </c>
      <c r="B245" s="4">
        <v>3709.9378495293399</v>
      </c>
    </row>
    <row r="246" spans="1:2" x14ac:dyDescent="0.25">
      <c r="A246" t="s">
        <v>192</v>
      </c>
      <c r="B246" s="4">
        <v>0.87222845681009298</v>
      </c>
    </row>
    <row r="247" spans="1:2" x14ac:dyDescent="0.25">
      <c r="A247" t="s">
        <v>193</v>
      </c>
      <c r="B247" s="4">
        <v>6.5417134260756997</v>
      </c>
    </row>
    <row r="248" spans="1:2" x14ac:dyDescent="0.25">
      <c r="A248" t="s">
        <v>198</v>
      </c>
      <c r="B248" s="4">
        <v>1.98901554757304</v>
      </c>
    </row>
    <row r="249" spans="1:2" x14ac:dyDescent="0.25">
      <c r="A249" t="s">
        <v>242</v>
      </c>
      <c r="B249" s="4">
        <v>7.3416376823910801</v>
      </c>
    </row>
    <row r="250" spans="1:2" x14ac:dyDescent="0.25">
      <c r="A250" t="s">
        <v>247</v>
      </c>
      <c r="B250" s="4">
        <v>1.75556251529817</v>
      </c>
    </row>
    <row r="251" spans="1:2" x14ac:dyDescent="0.25">
      <c r="A251" t="s">
        <v>249</v>
      </c>
      <c r="B251" s="4">
        <v>14.6832753647821</v>
      </c>
    </row>
    <row r="252" spans="1:2" x14ac:dyDescent="0.25">
      <c r="A252" t="s">
        <v>253</v>
      </c>
      <c r="B252" s="4">
        <v>10.533375091789001</v>
      </c>
    </row>
    <row r="253" spans="1:2" x14ac:dyDescent="0.25">
      <c r="A253" t="s">
        <v>255</v>
      </c>
      <c r="B253" s="4">
        <v>6.1180314019925603</v>
      </c>
    </row>
    <row r="254" spans="1:2" x14ac:dyDescent="0.25">
      <c r="A254" t="s">
        <v>256</v>
      </c>
      <c r="B254" s="4">
        <v>1.75556251529817</v>
      </c>
    </row>
    <row r="255" spans="1:2" x14ac:dyDescent="0.25">
      <c r="A255" t="s">
        <v>225</v>
      </c>
      <c r="B255" s="4">
        <v>1.4173759542119</v>
      </c>
    </row>
    <row r="256" spans="1:2" x14ac:dyDescent="0.25">
      <c r="A256" t="s">
        <v>105</v>
      </c>
      <c r="B256" s="4">
        <v>0.95327466031046904</v>
      </c>
    </row>
    <row r="257" spans="1:2" x14ac:dyDescent="0.25">
      <c r="A257" t="s">
        <v>258</v>
      </c>
      <c r="B257" s="4">
        <v>1.75556251529817</v>
      </c>
    </row>
    <row r="258" spans="1:2" x14ac:dyDescent="0.25">
      <c r="A258" t="s">
        <v>106</v>
      </c>
      <c r="B258" s="4">
        <v>97.888502431881093</v>
      </c>
    </row>
    <row r="259" spans="1:2" x14ac:dyDescent="0.25">
      <c r="A259" t="s">
        <v>199</v>
      </c>
      <c r="B259" s="4">
        <v>551.45456056462695</v>
      </c>
    </row>
    <row r="260" spans="1:2" x14ac:dyDescent="0.25">
      <c r="A260" t="s">
        <v>260</v>
      </c>
      <c r="B260" s="4">
        <v>7.3416376823910801</v>
      </c>
    </row>
    <row r="261" spans="1:2" x14ac:dyDescent="0.25">
      <c r="A261" t="s">
        <v>262</v>
      </c>
      <c r="B261" s="4">
        <v>12.236062803985099</v>
      </c>
    </row>
    <row r="262" spans="1:2" x14ac:dyDescent="0.25">
      <c r="A262" t="s">
        <v>109</v>
      </c>
      <c r="B262" s="4">
        <v>18.354094205977699</v>
      </c>
    </row>
    <row r="263" spans="1:2" x14ac:dyDescent="0.25">
      <c r="A263" t="s">
        <v>110</v>
      </c>
      <c r="B263" s="4">
        <v>1.9065493206209301</v>
      </c>
    </row>
    <row r="264" spans="1:2" x14ac:dyDescent="0.25">
      <c r="A264" t="s">
        <v>111</v>
      </c>
      <c r="B264" s="4">
        <v>1.9065493206209301</v>
      </c>
    </row>
    <row r="265" spans="1:2" x14ac:dyDescent="0.25">
      <c r="A265" t="s">
        <v>112</v>
      </c>
      <c r="B265" s="4">
        <v>1.9065493206209301</v>
      </c>
    </row>
    <row r="266" spans="1:2" x14ac:dyDescent="0.25">
      <c r="A266" t="s">
        <v>267</v>
      </c>
      <c r="B266" s="4">
        <v>1.9065493206209301</v>
      </c>
    </row>
    <row r="267" spans="1:2" x14ac:dyDescent="0.25">
      <c r="A267" t="s">
        <v>114</v>
      </c>
      <c r="B267" s="4">
        <v>1.9065493206209301</v>
      </c>
    </row>
    <row r="268" spans="1:2" x14ac:dyDescent="0.25">
      <c r="A268" t="s">
        <v>115</v>
      </c>
      <c r="B268" s="4">
        <v>1.9065493206209301</v>
      </c>
    </row>
    <row r="269" spans="1:2" x14ac:dyDescent="0.25">
      <c r="A269" t="s">
        <v>268</v>
      </c>
      <c r="B269" s="4">
        <v>1.9065493206209301</v>
      </c>
    </row>
    <row r="270" spans="1:2" x14ac:dyDescent="0.25">
      <c r="A270" t="s">
        <v>117</v>
      </c>
      <c r="B270" s="4">
        <v>3.7846426812326102</v>
      </c>
    </row>
    <row r="271" spans="1:2" x14ac:dyDescent="0.25">
      <c r="A271" t="s">
        <v>118</v>
      </c>
      <c r="B271" s="4">
        <v>1.9065493206209301</v>
      </c>
    </row>
    <row r="272" spans="1:2" x14ac:dyDescent="0.25">
      <c r="A272" t="s">
        <v>119</v>
      </c>
      <c r="B272" s="4">
        <v>1.2236062803985099</v>
      </c>
    </row>
    <row r="273" spans="1:2" x14ac:dyDescent="0.25">
      <c r="A273" t="s">
        <v>272</v>
      </c>
      <c r="B273" s="4">
        <v>1.75556251529817</v>
      </c>
    </row>
    <row r="274" spans="1:2" x14ac:dyDescent="0.25">
      <c r="A274" t="s">
        <v>120</v>
      </c>
      <c r="B274" s="4">
        <v>8.5652439627895909</v>
      </c>
    </row>
    <row r="275" spans="1:2" x14ac:dyDescent="0.25">
      <c r="A275" t="s">
        <v>273</v>
      </c>
      <c r="B275" s="4">
        <v>1.75556251529817</v>
      </c>
    </row>
    <row r="276" spans="1:2" x14ac:dyDescent="0.25">
      <c r="A276" t="s">
        <v>269</v>
      </c>
      <c r="B276" s="4">
        <v>367.08188411955399</v>
      </c>
    </row>
    <row r="277" spans="1:2" x14ac:dyDescent="0.25">
      <c r="A277" t="s">
        <v>270</v>
      </c>
      <c r="B277" s="4">
        <v>98.311500856697506</v>
      </c>
    </row>
    <row r="278" spans="1:2" x14ac:dyDescent="0.25">
      <c r="A278" t="s">
        <v>122</v>
      </c>
      <c r="B278" s="4">
        <v>1468.32753647821</v>
      </c>
    </row>
    <row r="279" spans="1:2" x14ac:dyDescent="0.25">
      <c r="A279" t="s">
        <v>275</v>
      </c>
      <c r="B279" s="4">
        <v>526.66875458945105</v>
      </c>
    </row>
    <row r="280" spans="1:2" x14ac:dyDescent="0.25">
      <c r="A280" t="s">
        <v>274</v>
      </c>
      <c r="B280" s="4">
        <v>6.1180314019925603</v>
      </c>
    </row>
    <row r="281" spans="1:2" x14ac:dyDescent="0.25">
      <c r="A281" t="s">
        <v>271</v>
      </c>
      <c r="B281" s="4">
        <v>36.708188411955398</v>
      </c>
    </row>
    <row r="282" spans="1:2" x14ac:dyDescent="0.25">
      <c r="A282" t="s">
        <v>222</v>
      </c>
      <c r="B282" s="4">
        <v>549.66885915051296</v>
      </c>
    </row>
    <row r="283" spans="1:2" x14ac:dyDescent="0.25">
      <c r="A283" t="s">
        <v>223</v>
      </c>
      <c r="B283" s="4">
        <v>86.626987183195297</v>
      </c>
    </row>
    <row r="284" spans="1:2" x14ac:dyDescent="0.25">
      <c r="A284" t="s">
        <v>224</v>
      </c>
      <c r="B284" s="4">
        <v>30.938209708283999</v>
      </c>
    </row>
    <row r="285" spans="1:2" x14ac:dyDescent="0.25">
      <c r="A285" t="s">
        <v>221</v>
      </c>
      <c r="B285" s="4">
        <v>117.565196891479</v>
      </c>
    </row>
    <row r="286" spans="1:2" x14ac:dyDescent="0.25">
      <c r="A286" t="s">
        <v>200</v>
      </c>
      <c r="B286" s="4">
        <v>890.58171142583205</v>
      </c>
    </row>
    <row r="287" spans="1:2" x14ac:dyDescent="0.25">
      <c r="A287" t="s">
        <v>184</v>
      </c>
      <c r="B287" s="4">
        <v>112.359987885354</v>
      </c>
    </row>
    <row r="288" spans="1:2" x14ac:dyDescent="0.25">
      <c r="A288" t="s">
        <v>194</v>
      </c>
      <c r="B288" s="4">
        <v>1.8125997618084699</v>
      </c>
    </row>
    <row r="289" spans="1:2" x14ac:dyDescent="0.25">
      <c r="A289" t="s">
        <v>195</v>
      </c>
      <c r="B289" s="4">
        <v>45.314994045211897</v>
      </c>
    </row>
    <row r="290" spans="1:2" x14ac:dyDescent="0.25">
      <c r="A290" t="s">
        <v>276</v>
      </c>
      <c r="B290" s="4">
        <v>1.75556251529817</v>
      </c>
    </row>
    <row r="291" spans="1:2" x14ac:dyDescent="0.25">
      <c r="B29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897E-85E1-4333-8C6A-072831AF51E8}">
  <dimension ref="A1:C290"/>
  <sheetViews>
    <sheetView workbookViewId="0">
      <selection activeCell="B18" sqref="B18"/>
    </sheetView>
  </sheetViews>
  <sheetFormatPr defaultRowHeight="15" x14ac:dyDescent="0.25"/>
  <cols>
    <col min="1" max="1" width="77.42578125" bestFit="1" customWidth="1"/>
    <col min="2" max="2" width="18.7109375" bestFit="1" customWidth="1"/>
    <col min="3" max="3" width="24.7109375" bestFit="1" customWidth="1"/>
  </cols>
  <sheetData>
    <row r="1" spans="1:3" x14ac:dyDescent="0.25">
      <c r="B1" s="7">
        <v>2020</v>
      </c>
      <c r="C1" s="7"/>
    </row>
    <row r="2" spans="1:3" x14ac:dyDescent="0.25">
      <c r="A2" s="6" t="s">
        <v>295</v>
      </c>
      <c r="B2" t="s">
        <v>289</v>
      </c>
      <c r="C2" t="s">
        <v>290</v>
      </c>
    </row>
    <row r="3" spans="1:3" x14ac:dyDescent="0.25">
      <c r="A3" t="s">
        <v>13</v>
      </c>
      <c r="B3" s="4">
        <f>('Unit Savings (Pre RUL)'!B3 * NTG!$B3 *Participation!$B3) / (1-'Line Loss'!B3)</f>
        <v>15509.958883722282</v>
      </c>
      <c r="C3" s="4">
        <f>('Unit Savings (Pre RUL)'!C3 * NTG!$B3 *Participation!$B3) / (1-'Line Loss'!C3)</f>
        <v>2.4094228034684178</v>
      </c>
    </row>
    <row r="4" spans="1:3" x14ac:dyDescent="0.25">
      <c r="A4" t="s">
        <v>126</v>
      </c>
      <c r="B4" s="4">
        <f>('Unit Savings (Pre RUL)'!B4 * NTG!$B4 *Participation!$B4) / (1-'Line Loss'!B4)</f>
        <v>255.63199297256605</v>
      </c>
      <c r="C4" s="4">
        <f>('Unit Savings (Pre RUL)'!C4 * NTG!$B4 *Participation!$B4) / (1-'Line Loss'!C4)</f>
        <v>3.0675839156707935E-2</v>
      </c>
    </row>
    <row r="5" spans="1:3" x14ac:dyDescent="0.25">
      <c r="A5" t="s">
        <v>127</v>
      </c>
      <c r="B5" s="4">
        <f>('Unit Savings (Pre RUL)'!B5 * NTG!$B5 *Participation!$B5) / (1-'Line Loss'!B5)</f>
        <v>255.63199297256605</v>
      </c>
      <c r="C5" s="4">
        <f>('Unit Savings (Pre RUL)'!C5 * NTG!$B5 *Participation!$B5) / (1-'Line Loss'!C5)</f>
        <v>3.0675839156707935E-2</v>
      </c>
    </row>
    <row r="6" spans="1:3" x14ac:dyDescent="0.25">
      <c r="A6" t="s">
        <v>128</v>
      </c>
      <c r="B6" s="4">
        <f>('Unit Savings (Pre RUL)'!B6 * NTG!$B6 *Participation!$B6) / (1-'Line Loss'!B6)</f>
        <v>1826.3711303827299</v>
      </c>
      <c r="C6" s="4">
        <f>('Unit Savings (Pre RUL)'!C6 * NTG!$B6 *Participation!$B6) / (1-'Line Loss'!C6)</f>
        <v>0.21916453564592761</v>
      </c>
    </row>
    <row r="7" spans="1:3" x14ac:dyDescent="0.25">
      <c r="A7" t="s">
        <v>129</v>
      </c>
      <c r="B7" s="4">
        <f>('Unit Savings (Pre RUL)'!B7 * NTG!$B7 *Participation!$B7) / (1-'Line Loss'!B7)</f>
        <v>56055.544675226134</v>
      </c>
      <c r="C7" s="4">
        <f>('Unit Savings (Pre RUL)'!C7 * NTG!$B7 *Participation!$B7) / (1-'Line Loss'!C7)</f>
        <v>6.7266653610271367</v>
      </c>
    </row>
    <row r="8" spans="1:3" x14ac:dyDescent="0.25">
      <c r="A8" t="s">
        <v>130</v>
      </c>
      <c r="B8" s="4">
        <f>('Unit Savings (Pre RUL)'!B8 * NTG!$B8 *Participation!$B8) / (1-'Line Loss'!B8)</f>
        <v>439.45984516244982</v>
      </c>
      <c r="C8" s="4">
        <f>('Unit Savings (Pre RUL)'!C8 * NTG!$B8 *Participation!$B8) / (1-'Line Loss'!C8)</f>
        <v>5.273518141949389E-2</v>
      </c>
    </row>
    <row r="9" spans="1:3" x14ac:dyDescent="0.25">
      <c r="A9" t="s">
        <v>131</v>
      </c>
      <c r="B9" s="4">
        <f>('Unit Savings (Pre RUL)'!B9 * NTG!$B9 *Participation!$B9) / (1-'Line Loss'!B9)</f>
        <v>13989.471738455837</v>
      </c>
      <c r="C9" s="4">
        <f>('Unit Savings (Pre RUL)'!C9 * NTG!$B9 *Participation!$B9) / (1-'Line Loss'!C9)</f>
        <v>1.6787366086146978</v>
      </c>
    </row>
    <row r="10" spans="1:3" x14ac:dyDescent="0.25">
      <c r="A10" t="s">
        <v>132</v>
      </c>
      <c r="B10" s="4">
        <f>('Unit Savings (Pre RUL)'!B10 * NTG!$B10 *Participation!$B10) / (1-'Line Loss'!B10)</f>
        <v>66945.1206580578</v>
      </c>
      <c r="C10" s="4">
        <f>('Unit Savings (Pre RUL)'!C10 * NTG!$B10 *Participation!$B10) / (1-'Line Loss'!C10)</f>
        <v>7.8325791169927914</v>
      </c>
    </row>
    <row r="11" spans="1:3" x14ac:dyDescent="0.25">
      <c r="A11" t="s">
        <v>133</v>
      </c>
      <c r="B11" s="4">
        <f>('Unit Savings (Pre RUL)'!B11 * NTG!$B11 *Participation!$B11) / (1-'Line Loss'!B11)</f>
        <v>1001724.5166987545</v>
      </c>
      <c r="C11" s="4">
        <f>('Unit Savings (Pre RUL)'!C11 * NTG!$B11 *Participation!$B11) / (1-'Line Loss'!C11)</f>
        <v>117.20176845375471</v>
      </c>
    </row>
    <row r="12" spans="1:3" x14ac:dyDescent="0.25">
      <c r="A12" t="s">
        <v>134</v>
      </c>
      <c r="B12" s="4">
        <f>('Unit Savings (Pre RUL)'!B12 * NTG!$B12 *Participation!$B12) / (1-'Line Loss'!B12)</f>
        <v>4759.523833776414</v>
      </c>
      <c r="C12" s="4">
        <f>('Unit Savings (Pre RUL)'!C12 * NTG!$B12 *Participation!$B12) / (1-'Line Loss'!C12)</f>
        <v>0.55686428855184045</v>
      </c>
    </row>
    <row r="13" spans="1:3" x14ac:dyDescent="0.25">
      <c r="A13" t="s">
        <v>135</v>
      </c>
      <c r="B13" s="4">
        <f>('Unit Savings (Pre RUL)'!B13 * NTG!$B13 *Participation!$B13) / (1-'Line Loss'!B13)</f>
        <v>56568.340637720503</v>
      </c>
      <c r="C13" s="4">
        <f>('Unit Savings (Pre RUL)'!C13 * NTG!$B13 *Participation!$B13) / (1-'Line Loss'!C13)</f>
        <v>6.6184958546132986</v>
      </c>
    </row>
    <row r="14" spans="1:3" x14ac:dyDescent="0.25">
      <c r="A14" t="s">
        <v>136</v>
      </c>
      <c r="B14" s="4">
        <f>('Unit Savings (Pre RUL)'!B14 * NTG!$B14 *Participation!$B14) / (1-'Line Loss'!B14)</f>
        <v>3206.9518879990719</v>
      </c>
      <c r="C14" s="4">
        <f>('Unit Savings (Pre RUL)'!C14 * NTG!$B14 *Participation!$B14) / (1-'Line Loss'!C14)</f>
        <v>0.37521337089589146</v>
      </c>
    </row>
    <row r="15" spans="1:3" x14ac:dyDescent="0.25">
      <c r="A15" t="s">
        <v>137</v>
      </c>
      <c r="B15" s="4">
        <f>('Unit Savings (Pre RUL)'!B15 * NTG!$B15 *Participation!$B15) / (1-'Line Loss'!B15)</f>
        <v>64352.834549376588</v>
      </c>
      <c r="C15" s="4">
        <f>('Unit Savings (Pre RUL)'!C15 * NTG!$B15 *Participation!$B15) / (1-'Line Loss'!C15)</f>
        <v>7.5292816422770619</v>
      </c>
    </row>
    <row r="16" spans="1:3" x14ac:dyDescent="0.25">
      <c r="A16" t="s">
        <v>138</v>
      </c>
      <c r="B16" s="4">
        <f>('Unit Savings (Pre RUL)'!B16 * NTG!$B16 *Participation!$B16) / (1-'Line Loss'!B16)</f>
        <v>19335.035324735174</v>
      </c>
      <c r="C16" s="4">
        <f>('Unit Savings (Pre RUL)'!C16 * NTG!$B16 *Participation!$B16) / (1-'Line Loss'!C16)</f>
        <v>2.2621991329940152</v>
      </c>
    </row>
    <row r="17" spans="1:3" x14ac:dyDescent="0.25">
      <c r="A17" t="s">
        <v>139</v>
      </c>
      <c r="B17" s="4">
        <f>('Unit Savings (Pre RUL)'!B17 * NTG!$B17 *Participation!$B17) / (1-'Line Loss'!B17)</f>
        <v>208125.23873396285</v>
      </c>
      <c r="C17" s="4">
        <f>('Unit Savings (Pre RUL)'!C17 * NTG!$B17 *Participation!$B17) / (1-'Line Loss'!C17)</f>
        <v>24.350652931873654</v>
      </c>
    </row>
    <row r="18" spans="1:3" x14ac:dyDescent="0.25">
      <c r="A18" t="s">
        <v>140</v>
      </c>
      <c r="B18" s="4">
        <f>('Unit Savings (Pre RUL)'!B18 * NTG!$B18 *Participation!$B18) / (1-'Line Loss'!B18)</f>
        <v>155.05308377076631</v>
      </c>
      <c r="C18" s="4">
        <f>('Unit Savings (Pre RUL)'!C18 * NTG!$B18 *Participation!$B18) / (1-'Line Loss'!C18)</f>
        <v>1.8606370052491959E-2</v>
      </c>
    </row>
    <row r="19" spans="1:3" x14ac:dyDescent="0.25">
      <c r="A19" t="s">
        <v>141</v>
      </c>
      <c r="B19" s="4">
        <f>('Unit Savings (Pre RUL)'!B19 * NTG!$B19 *Participation!$B19) / (1-'Line Loss'!B19)</f>
        <v>32910.017029168404</v>
      </c>
      <c r="C19" s="4">
        <f>('Unit Savings (Pre RUL)'!C19 * NTG!$B19 *Participation!$B19) / (1-'Line Loss'!C19)</f>
        <v>3.9492020435002093</v>
      </c>
    </row>
    <row r="20" spans="1:3" x14ac:dyDescent="0.25">
      <c r="A20" t="s">
        <v>142</v>
      </c>
      <c r="B20" s="4">
        <f>('Unit Savings (Pre RUL)'!B20 * NTG!$B20 *Participation!$B20) / (1-'Line Loss'!B20)</f>
        <v>2665.0284177395156</v>
      </c>
      <c r="C20" s="4">
        <f>('Unit Savings (Pre RUL)'!C20 * NTG!$B20 *Participation!$B20) / (1-'Line Loss'!C20)</f>
        <v>0.31980341012874214</v>
      </c>
    </row>
    <row r="21" spans="1:3" x14ac:dyDescent="0.25">
      <c r="A21" t="s">
        <v>143</v>
      </c>
      <c r="B21" s="4">
        <f>('Unit Savings (Pre RUL)'!B21 * NTG!$B21 *Participation!$B21) / (1-'Line Loss'!B21)</f>
        <v>59296.882297450276</v>
      </c>
      <c r="C21" s="4">
        <f>('Unit Savings (Pre RUL)'!C21 * NTG!$B21 *Participation!$B21) / (1-'Line Loss'!C21)</f>
        <v>7.1156258756940378</v>
      </c>
    </row>
    <row r="22" spans="1:3" x14ac:dyDescent="0.25">
      <c r="A22" t="s">
        <v>144</v>
      </c>
      <c r="B22" s="4">
        <f>('Unit Savings (Pre RUL)'!B22 * NTG!$B22 *Participation!$B22) / (1-'Line Loss'!B22)</f>
        <v>9474.0860774040029</v>
      </c>
      <c r="C22" s="4">
        <f>('Unit Savings (Pre RUL)'!C22 * NTG!$B22 *Participation!$B22) / (1-'Line Loss'!C22)</f>
        <v>1.136890329288478</v>
      </c>
    </row>
    <row r="23" spans="1:3" x14ac:dyDescent="0.25">
      <c r="A23" t="s">
        <v>145</v>
      </c>
      <c r="B23" s="4">
        <f>('Unit Savings (Pre RUL)'!B23 * NTG!$B23 *Participation!$B23) / (1-'Line Loss'!B23)</f>
        <v>534658.58359289542</v>
      </c>
      <c r="C23" s="4">
        <f>('Unit Savings (Pre RUL)'!C23 * NTG!$B23 *Participation!$B23) / (1-'Line Loss'!C23)</f>
        <v>64.159030031147324</v>
      </c>
    </row>
    <row r="24" spans="1:3" x14ac:dyDescent="0.25">
      <c r="A24" t="s">
        <v>146</v>
      </c>
      <c r="B24" s="4">
        <f>('Unit Savings (Pre RUL)'!B24 * NTG!$B24 *Participation!$B24) / (1-'Line Loss'!B24)</f>
        <v>41004.259161050701</v>
      </c>
      <c r="C24" s="4">
        <f>('Unit Savings (Pre RUL)'!C24 * NTG!$B24 *Participation!$B24) / (1-'Line Loss'!C24)</f>
        <v>4.9205110993260854</v>
      </c>
    </row>
    <row r="25" spans="1:3" x14ac:dyDescent="0.25">
      <c r="A25" t="s">
        <v>147</v>
      </c>
      <c r="B25" s="4">
        <f>('Unit Savings (Pre RUL)'!B25 * NTG!$B25 *Participation!$B25) / (1-'Line Loss'!B25)</f>
        <v>108902.94683961464</v>
      </c>
      <c r="C25" s="4">
        <f>('Unit Savings (Pre RUL)'!C25 * NTG!$B25 *Participation!$B25) / (1-'Line Loss'!C25)</f>
        <v>13.06835362075376</v>
      </c>
    </row>
    <row r="26" spans="1:3" x14ac:dyDescent="0.25">
      <c r="A26" t="s">
        <v>148</v>
      </c>
      <c r="B26" s="4">
        <f>('Unit Savings (Pre RUL)'!B26 * NTG!$B26 *Participation!$B26) / (1-'Line Loss'!B26)</f>
        <v>15814.129568819017</v>
      </c>
      <c r="C26" s="4">
        <f>('Unit Savings (Pre RUL)'!C26 * NTG!$B26 *Participation!$B26) / (1-'Line Loss'!C26)</f>
        <v>1.8976955482582831</v>
      </c>
    </row>
    <row r="27" spans="1:3" x14ac:dyDescent="0.25">
      <c r="A27" t="s">
        <v>149</v>
      </c>
      <c r="B27" s="4">
        <f>('Unit Savings (Pre RUL)'!B27 * NTG!$B27 *Participation!$B27) / (1-'Line Loss'!B27)</f>
        <v>229125.62553864767</v>
      </c>
      <c r="C27" s="4">
        <f>('Unit Savings (Pre RUL)'!C27 * NTG!$B27 *Participation!$B27) / (1-'Line Loss'!C27)</f>
        <v>27.495075064637732</v>
      </c>
    </row>
    <row r="28" spans="1:3" x14ac:dyDescent="0.25">
      <c r="A28" t="s">
        <v>150</v>
      </c>
      <c r="B28" s="4">
        <f>('Unit Savings (Pre RUL)'!B28 * NTG!$B28 *Participation!$B28) / (1-'Line Loss'!B28)</f>
        <v>510942.74334472109</v>
      </c>
      <c r="C28" s="4">
        <f>('Unit Savings (Pre RUL)'!C28 * NTG!$B28 *Participation!$B28) / (1-'Line Loss'!C28)</f>
        <v>61.313129201366529</v>
      </c>
    </row>
    <row r="29" spans="1:3" x14ac:dyDescent="0.25">
      <c r="A29" t="s">
        <v>151</v>
      </c>
      <c r="B29" s="4">
        <f>('Unit Savings (Pre RUL)'!B29 * NTG!$B29 *Participation!$B29) / (1-'Line Loss'!B29)</f>
        <v>4521220.710872151</v>
      </c>
      <c r="C29" s="4">
        <f>('Unit Savings (Pre RUL)'!C29 * NTG!$B29 *Participation!$B29) / (1-'Line Loss'!C29)</f>
        <v>542.54648530465806</v>
      </c>
    </row>
    <row r="30" spans="1:3" x14ac:dyDescent="0.25">
      <c r="A30" t="s">
        <v>14</v>
      </c>
      <c r="B30" s="4">
        <f>('Unit Savings (Pre RUL)'!B30 * NTG!$B30 *Participation!$B30) / (1-'Line Loss'!B30)</f>
        <v>9353.3824493198063</v>
      </c>
      <c r="C30" s="4">
        <f>('Unit Savings (Pre RUL)'!C30 * NTG!$B30 *Participation!$B30) / (1-'Line Loss'!C30)</f>
        <v>1.383210360094784</v>
      </c>
    </row>
    <row r="31" spans="1:3" x14ac:dyDescent="0.25">
      <c r="A31" t="s">
        <v>5</v>
      </c>
      <c r="B31" s="4">
        <f>('Unit Savings (Pre RUL)'!B31 * NTG!$B31 *Participation!$B31) / (1-'Line Loss'!B31)</f>
        <v>7239.0519294274518</v>
      </c>
      <c r="C31" s="4">
        <f>('Unit Savings (Pre RUL)'!C31 * NTG!$B31 *Participation!$B31) / (1-'Line Loss'!C31)</f>
        <v>0</v>
      </c>
    </row>
    <row r="32" spans="1:3" x14ac:dyDescent="0.25">
      <c r="A32" t="s">
        <v>15</v>
      </c>
      <c r="B32" s="4">
        <f>('Unit Savings (Pre RUL)'!B32 * NTG!$B32 *Participation!$B32) / (1-'Line Loss'!B32)</f>
        <v>8111.7981491282771</v>
      </c>
      <c r="C32" s="4">
        <f>('Unit Savings (Pre RUL)'!C32 * NTG!$B32 *Participation!$B32) / (1-'Line Loss'!C32)</f>
        <v>1.4568602997716016</v>
      </c>
    </row>
    <row r="33" spans="1:3" x14ac:dyDescent="0.25">
      <c r="A33" t="s">
        <v>185</v>
      </c>
      <c r="B33" s="4">
        <f>('Unit Savings (Pre RUL)'!B33 * NTG!$B33 *Participation!$B33) / (1-'Line Loss'!B33)</f>
        <v>96508.626340406627</v>
      </c>
      <c r="C33" s="4">
        <f>('Unit Savings (Pre RUL)'!C33 * NTG!$B33 *Participation!$B33) / (1-'Line Loss'!C33)</f>
        <v>86.065956902859867</v>
      </c>
    </row>
    <row r="34" spans="1:3" x14ac:dyDescent="0.25">
      <c r="A34" t="s">
        <v>16</v>
      </c>
      <c r="B34" s="4">
        <f>('Unit Savings (Pre RUL)'!B34 * NTG!$B34 *Participation!$B34) / (1-'Line Loss'!B34)</f>
        <v>887108.8522479448</v>
      </c>
      <c r="C34" s="4">
        <f>('Unit Savings (Pre RUL)'!C34 * NTG!$B34 *Participation!$B34) / (1-'Line Loss'!C34)</f>
        <v>243.04352116382049</v>
      </c>
    </row>
    <row r="35" spans="1:3" x14ac:dyDescent="0.25">
      <c r="A35" t="s">
        <v>17</v>
      </c>
      <c r="B35" s="4">
        <f>('Unit Savings (Pre RUL)'!B35 * NTG!$B35 *Participation!$B35) / (1-'Line Loss'!B35)</f>
        <v>7783.4767499864647</v>
      </c>
      <c r="C35" s="4">
        <f>('Unit Savings (Pre RUL)'!C35 * NTG!$B35 *Participation!$B35) / (1-'Line Loss'!C35)</f>
        <v>2.3533897150156711</v>
      </c>
    </row>
    <row r="36" spans="1:3" x14ac:dyDescent="0.25">
      <c r="A36" t="s">
        <v>18</v>
      </c>
      <c r="B36" s="4">
        <f>('Unit Savings (Pre RUL)'!B36 * NTG!$B36 *Participation!$B36) / (1-'Line Loss'!B36)</f>
        <v>8988.2878906181213</v>
      </c>
      <c r="C36" s="4">
        <f>('Unit Savings (Pre RUL)'!C36 * NTG!$B36 *Participation!$B36) / (1-'Line Loss'!C36)</f>
        <v>2.7232080988038478</v>
      </c>
    </row>
    <row r="37" spans="1:3" x14ac:dyDescent="0.25">
      <c r="A37" t="s">
        <v>19</v>
      </c>
      <c r="B37" s="4">
        <f>('Unit Savings (Pre RUL)'!B37 * NTG!$B37 *Participation!$B37) / (1-'Line Loss'!B37)</f>
        <v>8176.3482670258682</v>
      </c>
      <c r="C37" s="4">
        <f>('Unit Savings (Pre RUL)'!C37 * NTG!$B37 *Participation!$B37) / (1-'Line Loss'!C37)</f>
        <v>0</v>
      </c>
    </row>
    <row r="38" spans="1:3" x14ac:dyDescent="0.25">
      <c r="A38" t="s">
        <v>282</v>
      </c>
      <c r="B38" s="4">
        <f>('Unit Savings (Pre RUL)'!B38 * NTG!$B38 *Participation!$B38) / (1-'Line Loss'!B38)</f>
        <v>21270.309889105945</v>
      </c>
      <c r="C38" s="4">
        <f>('Unit Savings (Pre RUL)'!C38 * NTG!$B38 *Participation!$B38) / (1-'Line Loss'!C38)</f>
        <v>2.9353027646966203</v>
      </c>
    </row>
    <row r="39" spans="1:3" x14ac:dyDescent="0.25">
      <c r="A39" t="s">
        <v>0</v>
      </c>
      <c r="B39" s="4">
        <f>('Unit Savings (Pre RUL)'!B39 * NTG!$B39 *Participation!$B39) / (1-'Line Loss'!B39)</f>
        <v>2058.0789860188479</v>
      </c>
      <c r="C39" s="4">
        <f>('Unit Savings (Pre RUL)'!C39 * NTG!$B39 *Participation!$B39) / (1-'Line Loss'!C39)</f>
        <v>0.28401490007059993</v>
      </c>
    </row>
    <row r="40" spans="1:3" x14ac:dyDescent="0.25">
      <c r="A40" t="s">
        <v>281</v>
      </c>
      <c r="B40" s="4">
        <f>('Unit Savings (Pre RUL)'!B40 * NTG!$B40 *Participation!$B40) / (1-'Line Loss'!B40)</f>
        <v>14912.763390886086</v>
      </c>
      <c r="C40" s="4">
        <f>('Unit Savings (Pre RUL)'!C40 * NTG!$B40 *Participation!$B40) / (1-'Line Loss'!C40)</f>
        <v>2.05796134794228</v>
      </c>
    </row>
    <row r="41" spans="1:3" x14ac:dyDescent="0.25">
      <c r="A41" t="s">
        <v>1</v>
      </c>
      <c r="B41" s="4">
        <f>('Unit Savings (Pre RUL)'!B41 * NTG!$B41 *Participation!$B41) / (1-'Line Loss'!B41)</f>
        <v>1401.7186607479721</v>
      </c>
      <c r="C41" s="4">
        <f>('Unit Savings (Pre RUL)'!C41 * NTG!$B41 *Participation!$B41) / (1-'Line Loss'!C41)</f>
        <v>0.19343717518322015</v>
      </c>
    </row>
    <row r="42" spans="1:3" x14ac:dyDescent="0.25">
      <c r="A42" t="s">
        <v>201</v>
      </c>
      <c r="B42" s="4">
        <f>('Unit Savings (Pre RUL)'!B42 * NTG!$B42 *Participation!$B42) / (1-'Line Loss'!B42)</f>
        <v>267554.34683429834</v>
      </c>
      <c r="C42" s="4">
        <f>('Unit Savings (Pre RUL)'!C42 * NTG!$B42 *Participation!$B42) / (1-'Line Loss'!C42)</f>
        <v>0</v>
      </c>
    </row>
    <row r="43" spans="1:3" x14ac:dyDescent="0.25">
      <c r="A43" t="s">
        <v>20</v>
      </c>
      <c r="B43" s="4">
        <f>('Unit Savings (Pre RUL)'!B43 * NTG!$B43 *Participation!$B43) / (1-'Line Loss'!B43)</f>
        <v>220815.12997622989</v>
      </c>
      <c r="C43" s="4">
        <f>('Unit Savings (Pre RUL)'!C43 * NTG!$B43 *Participation!$B43) / (1-'Line Loss'!C43)</f>
        <v>72.262512192209513</v>
      </c>
    </row>
    <row r="44" spans="1:3" x14ac:dyDescent="0.25">
      <c r="A44" t="s">
        <v>226</v>
      </c>
      <c r="B44" s="4">
        <f>('Unit Savings (Pre RUL)'!B44 * NTG!$B44 *Participation!$B44) / (1-'Line Loss'!B44)</f>
        <v>442065.09417472914</v>
      </c>
      <c r="C44" s="4">
        <f>('Unit Savings (Pre RUL)'!C44 * NTG!$B44 *Participation!$B44) / (1-'Line Loss'!C44)</f>
        <v>144.66732538205315</v>
      </c>
    </row>
    <row r="45" spans="1:3" x14ac:dyDescent="0.25">
      <c r="A45" t="s">
        <v>21</v>
      </c>
      <c r="B45" s="4">
        <f>('Unit Savings (Pre RUL)'!B45 * NTG!$B45 *Participation!$B45) / (1-'Line Loss'!B45)</f>
        <v>100370.51362555928</v>
      </c>
      <c r="C45" s="4">
        <f>('Unit Savings (Pre RUL)'!C45 * NTG!$B45 *Participation!$B45) / (1-'Line Loss'!C45)</f>
        <v>32.846596451004395</v>
      </c>
    </row>
    <row r="46" spans="1:3" x14ac:dyDescent="0.25">
      <c r="A46" t="s">
        <v>4</v>
      </c>
      <c r="B46" s="4">
        <f>('Unit Savings (Pre RUL)'!B46 * NTG!$B46 *Participation!$B46) / (1-'Line Loss'!B46)</f>
        <v>1587301.5873015889</v>
      </c>
      <c r="C46" s="4">
        <f>('Unit Savings (Pre RUL)'!C46 * NTG!$B46 *Participation!$B46) / (1-'Line Loss'!C46)</f>
        <v>264.70365079365104</v>
      </c>
    </row>
    <row r="47" spans="1:3" x14ac:dyDescent="0.25">
      <c r="A47" t="s">
        <v>125</v>
      </c>
      <c r="B47" s="4">
        <f>('Unit Savings (Pre RUL)'!B47 * NTG!$B47 *Participation!$B47) / (1-'Line Loss'!B47)</f>
        <v>30189051.207921218</v>
      </c>
      <c r="C47" s="4">
        <f>('Unit Savings (Pre RUL)'!C47 * NTG!$B47 *Participation!$B47) / (1-'Line Loss'!C47)</f>
        <v>8363.1259562072355</v>
      </c>
    </row>
    <row r="48" spans="1:3" x14ac:dyDescent="0.25">
      <c r="A48" t="s">
        <v>22</v>
      </c>
      <c r="B48" s="4">
        <f>('Unit Savings (Pre RUL)'!B48 * NTG!$B48 *Participation!$B48) / (1-'Line Loss'!B48)</f>
        <v>3282.7545200930467</v>
      </c>
      <c r="C48" s="4">
        <f>('Unit Savings (Pre RUL)'!C48 * NTG!$B48 *Participation!$B48) / (1-'Line Loss'!C48)</f>
        <v>0.61636397298029411</v>
      </c>
    </row>
    <row r="49" spans="1:3" x14ac:dyDescent="0.25">
      <c r="A49" t="s">
        <v>23</v>
      </c>
      <c r="B49" s="4">
        <f>('Unit Savings (Pre RUL)'!B49 * NTG!$B49 *Participation!$B49) / (1-'Line Loss'!B49)</f>
        <v>52949.02726431434</v>
      </c>
      <c r="C49" s="4">
        <f>('Unit Savings (Pre RUL)'!C49 * NTG!$B49 *Participation!$B49) / (1-'Line Loss'!C49)</f>
        <v>15.241000059149064</v>
      </c>
    </row>
    <row r="50" spans="1:3" x14ac:dyDescent="0.25">
      <c r="A50" t="s">
        <v>24</v>
      </c>
      <c r="B50" s="4">
        <f>('Unit Savings (Pre RUL)'!B50 * NTG!$B50 *Participation!$B50) / (1-'Line Loss'!B50)</f>
        <v>4155.8432915906133</v>
      </c>
      <c r="C50" s="4">
        <f>('Unit Savings (Pre RUL)'!C50 * NTG!$B50 *Participation!$B50) / (1-'Line Loss'!C50)</f>
        <v>0</v>
      </c>
    </row>
    <row r="51" spans="1:3" x14ac:dyDescent="0.25">
      <c r="A51" t="s">
        <v>25</v>
      </c>
      <c r="B51" s="4">
        <f>('Unit Savings (Pre RUL)'!B51 * NTG!$B51 *Participation!$B51) / (1-'Line Loss'!B51)</f>
        <v>149.72580856881851</v>
      </c>
      <c r="C51" s="4">
        <f>('Unit Savings (Pre RUL)'!C51 * NTG!$B51 *Participation!$B51) / (1-'Line Loss'!C51)</f>
        <v>0</v>
      </c>
    </row>
    <row r="52" spans="1:3" x14ac:dyDescent="0.25">
      <c r="A52" t="s">
        <v>202</v>
      </c>
      <c r="B52" s="4">
        <f>('Unit Savings (Pre RUL)'!B52 * NTG!$B52 *Participation!$B52) / (1-'Line Loss'!B52)</f>
        <v>362536.13996047468</v>
      </c>
      <c r="C52" s="4">
        <f>('Unit Savings (Pre RUL)'!C52 * NTG!$B52 *Participation!$B52) / (1-'Line Loss'!C52)</f>
        <v>121.44960688675901</v>
      </c>
    </row>
    <row r="53" spans="1:3" x14ac:dyDescent="0.25">
      <c r="A53" t="s">
        <v>6</v>
      </c>
      <c r="B53" s="4">
        <f>('Unit Savings (Pre RUL)'!B53 * NTG!$B53 *Participation!$B53) / (1-'Line Loss'!B53)</f>
        <v>66550.877112832342</v>
      </c>
      <c r="C53" s="4">
        <f>('Unit Savings (Pre RUL)'!C53 * NTG!$B53 *Participation!$B53) / (1-'Line Loss'!C53)</f>
        <v>22.294543832798833</v>
      </c>
    </row>
    <row r="54" spans="1:3" x14ac:dyDescent="0.25">
      <c r="A54" t="s">
        <v>180</v>
      </c>
      <c r="B54" s="4">
        <f>('Unit Savings (Pre RUL)'!B54 * NTG!$B54 *Participation!$B54) / (1-'Line Loss'!B54)</f>
        <v>7342.3358420131863</v>
      </c>
      <c r="C54" s="4">
        <f>('Unit Savings (Pre RUL)'!C54 * NTG!$B54 *Participation!$B54) / (1-'Line Loss'!C54)</f>
        <v>2.4596825070744179</v>
      </c>
    </row>
    <row r="55" spans="1:3" x14ac:dyDescent="0.25">
      <c r="A55" t="s">
        <v>203</v>
      </c>
      <c r="B55" s="4">
        <f>('Unit Savings (Pre RUL)'!B55 * NTG!$B55 *Participation!$B55) / (1-'Line Loss'!B55)</f>
        <v>273511.89029047551</v>
      </c>
      <c r="C55" s="4">
        <f>('Unit Savings (Pre RUL)'!C55 * NTG!$B55 *Participation!$B55) / (1-'Line Loss'!C55)</f>
        <v>41.819968025413708</v>
      </c>
    </row>
    <row r="56" spans="1:3" x14ac:dyDescent="0.25">
      <c r="A56" t="s">
        <v>279</v>
      </c>
      <c r="B56" s="4">
        <f>('Unit Savings (Pre RUL)'!B56 * NTG!$B56 *Participation!$B56) / (1-'Line Loss'!B56)</f>
        <v>4238.3643321465679</v>
      </c>
      <c r="C56" s="4">
        <f>('Unit Savings (Pre RUL)'!C56 * NTG!$B56 *Participation!$B56) / (1-'Line Loss'!C56)</f>
        <v>0.58489427783622627</v>
      </c>
    </row>
    <row r="57" spans="1:3" x14ac:dyDescent="0.25">
      <c r="A57" t="s">
        <v>26</v>
      </c>
      <c r="B57" s="4">
        <f>('Unit Savings (Pre RUL)'!B57 * NTG!$B57 *Participation!$B57) / (1-'Line Loss'!B57)</f>
        <v>1373829.9089714303</v>
      </c>
      <c r="C57" s="4">
        <f>('Unit Savings (Pre RUL)'!C57 * NTG!$B57 *Participation!$B57) / (1-'Line Loss'!C57)</f>
        <v>156.83661457925862</v>
      </c>
    </row>
    <row r="58" spans="1:3" x14ac:dyDescent="0.25">
      <c r="A58" t="s">
        <v>27</v>
      </c>
      <c r="B58" s="4">
        <f>('Unit Savings (Pre RUL)'!B58 * NTG!$B58 *Participation!$B58) / (1-'Line Loss'!B58)</f>
        <v>0</v>
      </c>
      <c r="C58" s="4">
        <f>('Unit Savings (Pre RUL)'!C58 * NTG!$B58 *Participation!$B58) / (1-'Line Loss'!C58)</f>
        <v>0</v>
      </c>
    </row>
    <row r="59" spans="1:3" x14ac:dyDescent="0.25">
      <c r="A59" t="s">
        <v>227</v>
      </c>
      <c r="B59" s="4">
        <f>('Unit Savings (Pre RUL)'!B59 * NTG!$B59 *Participation!$B59) / (1-'Line Loss'!B59)</f>
        <v>20859.784506854383</v>
      </c>
      <c r="C59" s="4">
        <f>('Unit Savings (Pre RUL)'!C59 * NTG!$B59 *Participation!$B59) / (1-'Line Loss'!C59)</f>
        <v>2.3346177040501921</v>
      </c>
    </row>
    <row r="60" spans="1:3" x14ac:dyDescent="0.25">
      <c r="A60" t="s">
        <v>228</v>
      </c>
      <c r="B60" s="4">
        <f>('Unit Savings (Pre RUL)'!B60 * NTG!$B60 *Participation!$B60) / (1-'Line Loss'!B60)</f>
        <v>12515.870704112611</v>
      </c>
      <c r="C60" s="4">
        <f>('Unit Savings (Pre RUL)'!C60 * NTG!$B60 *Participation!$B60) / (1-'Line Loss'!C60)</f>
        <v>0.97629467623916755</v>
      </c>
    </row>
    <row r="61" spans="1:3" x14ac:dyDescent="0.25">
      <c r="A61" t="s">
        <v>229</v>
      </c>
      <c r="B61" s="4">
        <f>('Unit Savings (Pre RUL)'!B61 * NTG!$B61 *Participation!$B61) / (1-'Line Loss'!B61)</f>
        <v>59858.512063147311</v>
      </c>
      <c r="C61" s="4">
        <f>('Unit Savings (Pre RUL)'!C61 * NTG!$B61 *Participation!$B61) / (1-'Line Loss'!C61)</f>
        <v>19.80887748891066</v>
      </c>
    </row>
    <row r="62" spans="1:3" x14ac:dyDescent="0.25">
      <c r="A62" t="s">
        <v>181</v>
      </c>
      <c r="B62" s="4">
        <f>('Unit Savings (Pre RUL)'!B62 * NTG!$B62 *Participation!$B62) / (1-'Line Loss'!B62)</f>
        <v>5970.2831846673298</v>
      </c>
      <c r="C62" s="4">
        <f>('Unit Savings (Pre RUL)'!C62 * NTG!$B62 *Participation!$B62) / (1-'Line Loss'!C62)</f>
        <v>0.96718587591610738</v>
      </c>
    </row>
    <row r="63" spans="1:3" x14ac:dyDescent="0.25">
      <c r="A63" t="s">
        <v>286</v>
      </c>
      <c r="B63" s="4">
        <f>('Unit Savings (Pre RUL)'!B63 * NTG!$B63 *Participation!$B63) / (1-'Line Loss'!B63)</f>
        <v>33697.612714844312</v>
      </c>
      <c r="C63" s="4">
        <f>('Unit Savings (Pre RUL)'!C63 * NTG!$B63 *Participation!$B63) / (1-'Line Loss'!C63)</f>
        <v>5.4590132598047791</v>
      </c>
    </row>
    <row r="64" spans="1:3" x14ac:dyDescent="0.25">
      <c r="A64" t="s">
        <v>196</v>
      </c>
      <c r="B64" s="4">
        <f>('Unit Savings (Pre RUL)'!B64 * NTG!$B64 *Participation!$B64) / (1-'Line Loss'!B64)</f>
        <v>20957.372817867141</v>
      </c>
      <c r="C64" s="4">
        <f>('Unit Savings (Pre RUL)'!C64 * NTG!$B64 *Participation!$B64) / (1-'Line Loss'!C64)</f>
        <v>3.3950943964944771</v>
      </c>
    </row>
    <row r="65" spans="1:3" x14ac:dyDescent="0.25">
      <c r="A65" t="s">
        <v>28</v>
      </c>
      <c r="B65" s="4">
        <f>('Unit Savings (Pre RUL)'!B65 * NTG!$B65 *Participation!$B65) / (1-'Line Loss'!B65)</f>
        <v>8663.8361365648343</v>
      </c>
      <c r="C65" s="4">
        <f>('Unit Savings (Pre RUL)'!C65 * NTG!$B65 *Participation!$B65) / (1-'Line Loss'!C65)</f>
        <v>1.9499514781558414</v>
      </c>
    </row>
    <row r="66" spans="1:3" x14ac:dyDescent="0.25">
      <c r="A66" t="s">
        <v>29</v>
      </c>
      <c r="B66" s="4">
        <f>('Unit Savings (Pre RUL)'!B66 * NTG!$B66 *Participation!$B66) / (1-'Line Loss'!B66)</f>
        <v>268004.02074598445</v>
      </c>
      <c r="C66" s="4">
        <f>('Unit Savings (Pre RUL)'!C66 * NTG!$B66 *Participation!$B66) / (1-'Line Loss'!C66)</f>
        <v>30.59406629520371</v>
      </c>
    </row>
    <row r="67" spans="1:3" x14ac:dyDescent="0.25">
      <c r="A67" t="s">
        <v>30</v>
      </c>
      <c r="B67" s="4">
        <f>('Unit Savings (Pre RUL)'!B67 * NTG!$B67 *Participation!$B67) / (1-'Line Loss'!B67)</f>
        <v>117411.2852791929</v>
      </c>
      <c r="C67" s="4">
        <f>('Unit Savings (Pre RUL)'!C67 * NTG!$B67 *Participation!$B67) / (1-'Line Loss'!C67)</f>
        <v>13.403114757898736</v>
      </c>
    </row>
    <row r="68" spans="1:3" x14ac:dyDescent="0.25">
      <c r="A68" t="s">
        <v>204</v>
      </c>
      <c r="B68" s="4">
        <f>('Unit Savings (Pre RUL)'!B68 * NTG!$B68 *Participation!$B68) / (1-'Line Loss'!B68)</f>
        <v>2265.2934698637259</v>
      </c>
      <c r="C68" s="4">
        <f>('Unit Savings (Pre RUL)'!C68 * NTG!$B68 *Participation!$B68) / (1-'Line Loss'!C68)</f>
        <v>0.53154130237747266</v>
      </c>
    </row>
    <row r="69" spans="1:3" x14ac:dyDescent="0.25">
      <c r="A69" t="s">
        <v>205</v>
      </c>
      <c r="B69" s="4">
        <f>('Unit Savings (Pre RUL)'!B69 * NTG!$B69 *Participation!$B69) / (1-'Line Loss'!B69)</f>
        <v>503002.17204848188</v>
      </c>
      <c r="C69" s="4">
        <f>('Unit Savings (Pre RUL)'!C69 * NTG!$B69 *Participation!$B69) / (1-'Line Loss'!C69)</f>
        <v>69.414299742690488</v>
      </c>
    </row>
    <row r="70" spans="1:3" x14ac:dyDescent="0.25">
      <c r="A70" t="s">
        <v>206</v>
      </c>
      <c r="B70" s="4">
        <f>('Unit Savings (Pre RUL)'!B70 * NTG!$B70 *Participation!$B70) / (1-'Line Loss'!B70)</f>
        <v>70008.270392662627</v>
      </c>
      <c r="C70" s="4">
        <f>('Unit Savings (Pre RUL)'!C70 * NTG!$B70 *Participation!$B70) / (1-'Line Loss'!C70)</f>
        <v>10.627255445606187</v>
      </c>
    </row>
    <row r="71" spans="1:3" x14ac:dyDescent="0.25">
      <c r="A71" t="s">
        <v>31</v>
      </c>
      <c r="B71" s="4">
        <f>('Unit Savings (Pre RUL)'!B71 * NTG!$B71 *Participation!$B71) / (1-'Line Loss'!B71)</f>
        <v>86655.822839723769</v>
      </c>
      <c r="C71" s="4">
        <f>('Unit Savings (Pre RUL)'!C71 * NTG!$B71 *Participation!$B71) / (1-'Line Loss'!C71)</f>
        <v>13.45832424442318</v>
      </c>
    </row>
    <row r="72" spans="1:3" x14ac:dyDescent="0.25">
      <c r="A72" t="s">
        <v>32</v>
      </c>
      <c r="B72" s="4">
        <f>('Unit Savings (Pre RUL)'!B72 * NTG!$B72 *Participation!$B72) / (1-'Line Loss'!B72)</f>
        <v>20487.938461864942</v>
      </c>
      <c r="C72" s="4">
        <f>('Unit Savings (Pre RUL)'!C72 * NTG!$B72 *Participation!$B72) / (1-'Line Loss'!C72)</f>
        <v>3.180438100578312</v>
      </c>
    </row>
    <row r="73" spans="1:3" x14ac:dyDescent="0.25">
      <c r="A73" t="s">
        <v>33</v>
      </c>
      <c r="B73" s="4">
        <f>('Unit Savings (Pre RUL)'!B73 * NTG!$B73 *Participation!$B73) / (1-'Line Loss'!B73)</f>
        <v>10071.139730432747</v>
      </c>
      <c r="C73" s="4">
        <f>('Unit Savings (Pre RUL)'!C73 * NTG!$B73 *Participation!$B73) / (1-'Line Loss'!C73)</f>
        <v>1.5650041604854192</v>
      </c>
    </row>
    <row r="74" spans="1:3" x14ac:dyDescent="0.25">
      <c r="A74" t="s">
        <v>34</v>
      </c>
      <c r="B74" s="4">
        <f>('Unit Savings (Pre RUL)'!B74 * NTG!$B74 *Participation!$B74) / (1-'Line Loss'!B74)</f>
        <v>54056.241092140866</v>
      </c>
      <c r="C74" s="4">
        <f>('Unit Savings (Pre RUL)'!C74 * NTG!$B74 *Participation!$B74) / (1-'Line Loss'!C74)</f>
        <v>8.3915153266844431</v>
      </c>
    </row>
    <row r="75" spans="1:3" x14ac:dyDescent="0.25">
      <c r="A75" t="s">
        <v>35</v>
      </c>
      <c r="B75" s="4">
        <f>('Unit Savings (Pre RUL)'!B75 * NTG!$B75 *Participation!$B75) / (1-'Line Loss'!B75)</f>
        <v>0</v>
      </c>
      <c r="C75" s="4">
        <f>('Unit Savings (Pre RUL)'!C75 * NTG!$B75 *Participation!$B75) / (1-'Line Loss'!C75)</f>
        <v>0</v>
      </c>
    </row>
    <row r="76" spans="1:3" x14ac:dyDescent="0.25">
      <c r="A76" t="s">
        <v>36</v>
      </c>
      <c r="B76" s="4">
        <f>('Unit Savings (Pre RUL)'!B76 * NTG!$B76 *Participation!$B76) / (1-'Line Loss'!B76)</f>
        <v>0</v>
      </c>
      <c r="C76" s="4">
        <f>('Unit Savings (Pre RUL)'!C76 * NTG!$B76 *Participation!$B76) / (1-'Line Loss'!C76)</f>
        <v>0</v>
      </c>
    </row>
    <row r="77" spans="1:3" x14ac:dyDescent="0.25">
      <c r="A77" t="s">
        <v>37</v>
      </c>
      <c r="B77" s="4">
        <f>('Unit Savings (Pre RUL)'!B77 * NTG!$B77 *Participation!$B77) / (1-'Line Loss'!B77)</f>
        <v>33508.907556515987</v>
      </c>
      <c r="C77" s="4">
        <f>('Unit Savings (Pre RUL)'!C77 * NTG!$B77 *Participation!$B77) / (1-'Line Loss'!C77)</f>
        <v>5.200991270184633</v>
      </c>
    </row>
    <row r="78" spans="1:3" x14ac:dyDescent="0.25">
      <c r="A78" t="s">
        <v>38</v>
      </c>
      <c r="B78" s="4">
        <f>('Unit Savings (Pre RUL)'!B78 * NTG!$B78 *Participation!$B78) / (1-'Line Loss'!B78)</f>
        <v>0</v>
      </c>
      <c r="C78" s="4">
        <f>('Unit Savings (Pre RUL)'!C78 * NTG!$B78 *Participation!$B78) / (1-'Line Loss'!C78)</f>
        <v>0</v>
      </c>
    </row>
    <row r="79" spans="1:3" x14ac:dyDescent="0.25">
      <c r="A79" t="s">
        <v>39</v>
      </c>
      <c r="B79" s="4">
        <f>('Unit Savings (Pre RUL)'!B79 * NTG!$B79 *Participation!$B79) / (1-'Line Loss'!B79)</f>
        <v>68877.799864367887</v>
      </c>
      <c r="C79" s="4">
        <f>('Unit Savings (Pre RUL)'!C79 * NTG!$B79 *Participation!$B79) / (1-'Line Loss'!C79)</f>
        <v>18.827117720125315</v>
      </c>
    </row>
    <row r="80" spans="1:3" x14ac:dyDescent="0.25">
      <c r="A80" t="s">
        <v>170</v>
      </c>
      <c r="B80" s="4">
        <f>('Unit Savings (Pre RUL)'!B80 * NTG!$B80 *Participation!$B80) / (1-'Line Loss'!B80)</f>
        <v>1509452.5603960596</v>
      </c>
      <c r="C80" s="4">
        <f>('Unit Savings (Pre RUL)'!C80 * NTG!$B80 *Participation!$B80) / (1-'Line Loss'!C80)</f>
        <v>254.34275642673603</v>
      </c>
    </row>
    <row r="81" spans="1:3" x14ac:dyDescent="0.25">
      <c r="A81" t="s">
        <v>283</v>
      </c>
      <c r="B81" s="4">
        <f>('Unit Savings (Pre RUL)'!B81 * NTG!$B81 *Participation!$B81) / (1-'Line Loss'!B81)</f>
        <v>18837.174809540258</v>
      </c>
      <c r="C81" s="4">
        <f>('Unit Savings (Pre RUL)'!C81 * NTG!$B81 *Participation!$B81) / (1-'Line Loss'!C81)</f>
        <v>4.7092937023850645</v>
      </c>
    </row>
    <row r="82" spans="1:3" x14ac:dyDescent="0.25">
      <c r="A82" t="s">
        <v>40</v>
      </c>
      <c r="B82" s="4">
        <f>('Unit Savings (Pre RUL)'!B82 * NTG!$B82 *Participation!$B82) / (1-'Line Loss'!B82)</f>
        <v>8622.3716511097718</v>
      </c>
      <c r="C82" s="4">
        <f>('Unit Savings (Pre RUL)'!C82 * NTG!$B82 *Participation!$B82) / (1-'Line Loss'!C82)</f>
        <v>0</v>
      </c>
    </row>
    <row r="83" spans="1:3" x14ac:dyDescent="0.25">
      <c r="A83" t="s">
        <v>41</v>
      </c>
      <c r="B83" s="4">
        <f>('Unit Savings (Pre RUL)'!B83 * NTG!$B83 *Participation!$B83) / (1-'Line Loss'!B83)</f>
        <v>13716.900053234156</v>
      </c>
      <c r="C83" s="4">
        <f>('Unit Savings (Pre RUL)'!C83 * NTG!$B83 *Participation!$B83) / (1-'Line Loss'!C83)</f>
        <v>0</v>
      </c>
    </row>
    <row r="84" spans="1:3" x14ac:dyDescent="0.25">
      <c r="A84" t="s">
        <v>42</v>
      </c>
      <c r="B84" s="4">
        <f>('Unit Savings (Pre RUL)'!B84 * NTG!$B84 *Participation!$B84) / (1-'Line Loss'!B84)</f>
        <v>2711.0898097332192</v>
      </c>
      <c r="C84" s="4">
        <f>('Unit Savings (Pre RUL)'!C84 * NTG!$B84 *Participation!$B84) / (1-'Line Loss'!C84)</f>
        <v>1.3518308362996991</v>
      </c>
    </row>
    <row r="85" spans="1:3" x14ac:dyDescent="0.25">
      <c r="A85" t="s">
        <v>43</v>
      </c>
      <c r="B85" s="4">
        <f>('Unit Savings (Pre RUL)'!B85 * NTG!$B85 *Participation!$B85) / (1-'Line Loss'!B85)</f>
        <v>47474.99796071725</v>
      </c>
      <c r="C85" s="4">
        <f>('Unit Savings (Pre RUL)'!C85 * NTG!$B85 *Participation!$B85) / (1-'Line Loss'!C85)</f>
        <v>5.4150376680741505</v>
      </c>
    </row>
    <row r="86" spans="1:3" x14ac:dyDescent="0.25">
      <c r="A86" t="s">
        <v>152</v>
      </c>
      <c r="B86" s="4">
        <f>('Unit Savings (Pre RUL)'!B86 * NTG!$B86 *Participation!$B86) / (1-'Line Loss'!B86)</f>
        <v>80428.417400771417</v>
      </c>
      <c r="C86" s="4">
        <f>('Unit Savings (Pre RUL)'!C86 * NTG!$B86 *Participation!$B86) / (1-'Line Loss'!C86)</f>
        <v>13.029403618924968</v>
      </c>
    </row>
    <row r="87" spans="1:3" x14ac:dyDescent="0.25">
      <c r="A87" t="s">
        <v>153</v>
      </c>
      <c r="B87" s="4">
        <f>('Unit Savings (Pre RUL)'!B87 * NTG!$B87 *Participation!$B87) / (1-'Line Loss'!B87)</f>
        <v>502548.65416435577</v>
      </c>
      <c r="C87" s="4">
        <f>('Unit Savings (Pre RUL)'!C87 * NTG!$B87 *Participation!$B87) / (1-'Line Loss'!C87)</f>
        <v>81.412881974625634</v>
      </c>
    </row>
    <row r="88" spans="1:3" x14ac:dyDescent="0.25">
      <c r="A88" t="s">
        <v>44</v>
      </c>
      <c r="B88" s="4">
        <f>('Unit Savings (Pre RUL)'!B88 * NTG!$B88 *Participation!$B88) / (1-'Line Loss'!B88)</f>
        <v>1001779.9310268619</v>
      </c>
      <c r="C88" s="4">
        <f>('Unit Savings (Pre RUL)'!C88 * NTG!$B88 *Participation!$B88) / (1-'Line Loss'!C88)</f>
        <v>228.71687922987726</v>
      </c>
    </row>
    <row r="89" spans="1:3" x14ac:dyDescent="0.25">
      <c r="A89" t="s">
        <v>230</v>
      </c>
      <c r="B89" s="4">
        <f>('Unit Savings (Pre RUL)'!B89 * NTG!$B89 *Participation!$B89) / (1-'Line Loss'!B89)</f>
        <v>220608.58490962794</v>
      </c>
      <c r="C89" s="4">
        <f>('Unit Savings (Pre RUL)'!C89 * NTG!$B89 *Participation!$B89) / (1-'Line Loss'!C89)</f>
        <v>50.367256828682201</v>
      </c>
    </row>
    <row r="90" spans="1:3" x14ac:dyDescent="0.25">
      <c r="A90" t="s">
        <v>45</v>
      </c>
      <c r="B90" s="4">
        <f>('Unit Savings (Pre RUL)'!B90 * NTG!$B90 *Participation!$B90) / (1-'Line Loss'!B90)</f>
        <v>1035805.6844742976</v>
      </c>
      <c r="C90" s="4">
        <f>('Unit Savings (Pre RUL)'!C90 * NTG!$B90 *Participation!$B90) / (1-'Line Loss'!C90)</f>
        <v>236.48531609002225</v>
      </c>
    </row>
    <row r="91" spans="1:3" x14ac:dyDescent="0.25">
      <c r="A91" t="s">
        <v>231</v>
      </c>
      <c r="B91" s="4">
        <f>('Unit Savings (Pre RUL)'!B91 * NTG!$B91 *Participation!$B91) / (1-'Line Loss'!B91)</f>
        <v>9276.3698955318105</v>
      </c>
      <c r="C91" s="4">
        <f>('Unit Savings (Pre RUL)'!C91 * NTG!$B91 *Participation!$B91) / (1-'Line Loss'!C91)</f>
        <v>2.1178926702127421</v>
      </c>
    </row>
    <row r="92" spans="1:3" x14ac:dyDescent="0.25">
      <c r="A92" t="s">
        <v>46</v>
      </c>
      <c r="B92" s="4">
        <f>('Unit Savings (Pre RUL)'!B92 * NTG!$B92 *Participation!$B92) / (1-'Line Loss'!B92)</f>
        <v>12835.546359501233</v>
      </c>
      <c r="C92" s="4">
        <f>('Unit Savings (Pre RUL)'!C92 * NTG!$B92 *Participation!$B92) / (1-'Line Loss'!C92)</f>
        <v>1.8084986863748891</v>
      </c>
    </row>
    <row r="93" spans="1:3" x14ac:dyDescent="0.25">
      <c r="A93" t="s">
        <v>232</v>
      </c>
      <c r="B93" s="4">
        <f>('Unit Savings (Pre RUL)'!B93 * NTG!$B93 *Participation!$B93) / (1-'Line Loss'!B93)</f>
        <v>3768.8007531540557</v>
      </c>
      <c r="C93" s="4">
        <f>('Unit Savings (Pre RUL)'!C93 * NTG!$B93 *Participation!$B93) / (1-'Line Loss'!C93)</f>
        <v>0.531015277448046</v>
      </c>
    </row>
    <row r="94" spans="1:3" x14ac:dyDescent="0.25">
      <c r="A94" t="s">
        <v>7</v>
      </c>
      <c r="B94" s="4">
        <f>('Unit Savings (Pre RUL)'!B94 * NTG!$B94 *Participation!$B94) / (1-'Line Loss'!B94)</f>
        <v>184001.33810445122</v>
      </c>
      <c r="C94" s="4">
        <f>('Unit Savings (Pre RUL)'!C94 * NTG!$B94 *Participation!$B94) / (1-'Line Loss'!C94)</f>
        <v>25.392184658414269</v>
      </c>
    </row>
    <row r="95" spans="1:3" x14ac:dyDescent="0.25">
      <c r="A95" t="s">
        <v>182</v>
      </c>
      <c r="B95" s="4">
        <f>('Unit Savings (Pre RUL)'!B95 * NTG!$B95 *Participation!$B95) / (1-'Line Loss'!B95)</f>
        <v>15563.527034812802</v>
      </c>
      <c r="C95" s="4">
        <f>('Unit Savings (Pre RUL)'!C95 * NTG!$B95 *Participation!$B95) / (1-'Line Loss'!C95)</f>
        <v>2.1477667308041668</v>
      </c>
    </row>
    <row r="96" spans="1:3" x14ac:dyDescent="0.25">
      <c r="A96" t="s">
        <v>278</v>
      </c>
      <c r="B96" s="4">
        <f>('Unit Savings (Pre RUL)'!B96 * NTG!$B96 *Participation!$B96) / (1-'Line Loss'!B96)</f>
        <v>173376.36551675582</v>
      </c>
      <c r="C96" s="4">
        <f>('Unit Savings (Pre RUL)'!C96 * NTG!$B96 *Participation!$B96) / (1-'Line Loss'!C96)</f>
        <v>23.925938441312301</v>
      </c>
    </row>
    <row r="97" spans="1:3" x14ac:dyDescent="0.25">
      <c r="A97" t="s">
        <v>8</v>
      </c>
      <c r="B97" s="4">
        <f>('Unit Savings (Pre RUL)'!B97 * NTG!$B97 *Participation!$B97) / (1-'Line Loss'!B97)</f>
        <v>503582.77106907935</v>
      </c>
      <c r="C97" s="4">
        <f>('Unit Savings (Pre RUL)'!C97 * NTG!$B97 *Participation!$B97) / (1-'Line Loss'!C97)</f>
        <v>69.494422407532966</v>
      </c>
    </row>
    <row r="98" spans="1:3" x14ac:dyDescent="0.25">
      <c r="A98" t="s">
        <v>277</v>
      </c>
      <c r="B98" s="4">
        <f>('Unit Savings (Pre RUL)'!B98 * NTG!$B98 *Participation!$B98) / (1-'Line Loss'!B98)</f>
        <v>145616.31842901217</v>
      </c>
      <c r="C98" s="4">
        <f>('Unit Savings (Pre RUL)'!C98 * NTG!$B98 *Participation!$B98) / (1-'Line Loss'!C98)</f>
        <v>20.095051943203686</v>
      </c>
    </row>
    <row r="99" spans="1:3" x14ac:dyDescent="0.25">
      <c r="A99" t="s">
        <v>47</v>
      </c>
      <c r="B99" s="4">
        <f>('Unit Savings (Pre RUL)'!B99 * NTG!$B99 *Participation!$B99) / (1-'Line Loss'!B99)</f>
        <v>28190.730885912802</v>
      </c>
      <c r="C99" s="4">
        <f>('Unit Savings (Pre RUL)'!C99 * NTG!$B99 *Participation!$B99) / (1-'Line Loss'!C99)</f>
        <v>6.4362399282905933</v>
      </c>
    </row>
    <row r="100" spans="1:3" x14ac:dyDescent="0.25">
      <c r="A100" t="s">
        <v>75</v>
      </c>
      <c r="B100" s="4">
        <f>('Unit Savings (Pre RUL)'!B100 * NTG!$B100 *Participation!$B100) / (1-'Line Loss'!B100)</f>
        <v>5365.7285502357281</v>
      </c>
      <c r="C100" s="4">
        <f>('Unit Savings (Pre RUL)'!C100 * NTG!$B100 *Participation!$B100) / (1-'Line Loss'!C100)</f>
        <v>0.41594794963067661</v>
      </c>
    </row>
    <row r="101" spans="1:3" x14ac:dyDescent="0.25">
      <c r="A101" t="s">
        <v>77</v>
      </c>
      <c r="B101" s="4">
        <f>('Unit Savings (Pre RUL)'!B101 * NTG!$B101 *Participation!$B101) / (1-'Line Loss'!B101)</f>
        <v>1273.4278385728323</v>
      </c>
      <c r="C101" s="4">
        <f>('Unit Savings (Pre RUL)'!C101 * NTG!$B101 *Participation!$B101) / (1-'Line Loss'!C101)</f>
        <v>9.8715336323475372E-2</v>
      </c>
    </row>
    <row r="102" spans="1:3" x14ac:dyDescent="0.25">
      <c r="A102" t="s">
        <v>48</v>
      </c>
      <c r="B102" s="4">
        <f>('Unit Savings (Pre RUL)'!B102 * NTG!$B102 *Participation!$B102) / (1-'Line Loss'!B102)</f>
        <v>186506.13491499171</v>
      </c>
      <c r="C102" s="4">
        <f>('Unit Savings (Pre RUL)'!C102 * NTG!$B102 *Participation!$B102) / (1-'Line Loss'!C102)</f>
        <v>70.074205283675226</v>
      </c>
    </row>
    <row r="103" spans="1:3" x14ac:dyDescent="0.25">
      <c r="A103" t="s">
        <v>236</v>
      </c>
      <c r="B103" s="4">
        <f>('Unit Savings (Pre RUL)'!B103 * NTG!$B103 *Participation!$B103) / (1-'Line Loss'!B103)</f>
        <v>54762.332825447964</v>
      </c>
      <c r="C103" s="4">
        <f>('Unit Savings (Pre RUL)'!C103 * NTG!$B103 *Participation!$B103) / (1-'Line Loss'!C103)</f>
        <v>20.575339004116199</v>
      </c>
    </row>
    <row r="104" spans="1:3" x14ac:dyDescent="0.25">
      <c r="A104" t="s">
        <v>186</v>
      </c>
      <c r="B104" s="4">
        <f>('Unit Savings (Pre RUL)'!B104 * NTG!$B104 *Participation!$B104) / (1-'Line Loss'!B104)</f>
        <v>44621.130234142773</v>
      </c>
      <c r="C104" s="4">
        <f>('Unit Savings (Pre RUL)'!C104 * NTG!$B104 *Participation!$B104) / (1-'Line Loss'!C104)</f>
        <v>33.628190665024313</v>
      </c>
    </row>
    <row r="105" spans="1:3" x14ac:dyDescent="0.25">
      <c r="A105" t="s">
        <v>49</v>
      </c>
      <c r="B105" s="4">
        <f>('Unit Savings (Pre RUL)'!B105 * NTG!$B105 *Participation!$B105) / (1-'Line Loss'!B105)</f>
        <v>9134.4580464795072</v>
      </c>
      <c r="C105" s="4">
        <f>('Unit Savings (Pre RUL)'!C105 * NTG!$B105 *Participation!$B105) / (1-'Line Loss'!C105)</f>
        <v>6.2588959801726229</v>
      </c>
    </row>
    <row r="106" spans="1:3" x14ac:dyDescent="0.25">
      <c r="A106" t="s">
        <v>285</v>
      </c>
      <c r="B106" s="4">
        <f>('Unit Savings (Pre RUL)'!B106 * NTG!$B106 *Participation!$B106) / (1-'Line Loss'!B106)</f>
        <v>8843.5578579526045</v>
      </c>
      <c r="C106" s="4">
        <f>('Unit Savings (Pre RUL)'!C106 * NTG!$B106 *Participation!$B106) / (1-'Line Loss'!C106)</f>
        <v>1.2204109843974593</v>
      </c>
    </row>
    <row r="107" spans="1:3" x14ac:dyDescent="0.25">
      <c r="A107" t="s">
        <v>50</v>
      </c>
      <c r="B107" s="4">
        <f>('Unit Savings (Pre RUL)'!B107 * NTG!$B107 *Participation!$B107) / (1-'Line Loss'!B107)</f>
        <v>150670.28526120982</v>
      </c>
      <c r="C107" s="4">
        <f>('Unit Savings (Pre RUL)'!C107 * NTG!$B107 *Participation!$B107) / (1-'Line Loss'!C107)</f>
        <v>36.981838378817642</v>
      </c>
    </row>
    <row r="108" spans="1:3" x14ac:dyDescent="0.25">
      <c r="A108" t="s">
        <v>2</v>
      </c>
      <c r="B108" s="4">
        <f>('Unit Savings (Pre RUL)'!B108 * NTG!$B108 *Participation!$B108) / (1-'Line Loss'!B108)</f>
        <v>5718.1221557497038</v>
      </c>
      <c r="C108" s="4">
        <f>('Unit Savings (Pre RUL)'!C108 * NTG!$B108 *Participation!$B108) / (1-'Line Loss'!C108)</f>
        <v>2.2249502551555267</v>
      </c>
    </row>
    <row r="109" spans="1:3" x14ac:dyDescent="0.25">
      <c r="A109" t="s">
        <v>187</v>
      </c>
      <c r="B109" s="4">
        <f>('Unit Savings (Pre RUL)'!B109 * NTG!$B109 *Participation!$B109) / (1-'Line Loss'!B109)</f>
        <v>28020.339175024244</v>
      </c>
      <c r="C109" s="4">
        <f>('Unit Savings (Pre RUL)'!C109 * NTG!$B109 *Participation!$B109) / (1-'Line Loss'!C109)</f>
        <v>10.902855710126165</v>
      </c>
    </row>
    <row r="110" spans="1:3" x14ac:dyDescent="0.25">
      <c r="A110" t="s">
        <v>197</v>
      </c>
      <c r="B110" s="4">
        <f>('Unit Savings (Pre RUL)'!B110 * NTG!$B110 *Participation!$B110) / (1-'Line Loss'!B110)</f>
        <v>20072.216698851636</v>
      </c>
      <c r="C110" s="4">
        <f>('Unit Savings (Pre RUL)'!C110 * NTG!$B110 *Participation!$B110) / (1-'Line Loss'!C110)</f>
        <v>7.8102010501368229</v>
      </c>
    </row>
    <row r="111" spans="1:3" x14ac:dyDescent="0.25">
      <c r="A111" t="s">
        <v>237</v>
      </c>
      <c r="B111" s="4">
        <f>('Unit Savings (Pre RUL)'!B111 * NTG!$B111 *Participation!$B111) / (1-'Line Loss'!B111)</f>
        <v>221200.66753140147</v>
      </c>
      <c r="C111" s="4">
        <f>('Unit Savings (Pre RUL)'!C111 * NTG!$B111 *Participation!$B111) / (1-'Line Loss'!C111)</f>
        <v>54.293434977911446</v>
      </c>
    </row>
    <row r="112" spans="1:3" x14ac:dyDescent="0.25">
      <c r="A112" t="s">
        <v>51</v>
      </c>
      <c r="B112" s="4">
        <f>('Unit Savings (Pre RUL)'!B112 * NTG!$B112 *Participation!$B112) / (1-'Line Loss'!B112)</f>
        <v>5766141.0003191102</v>
      </c>
      <c r="C112" s="4">
        <f>('Unit Savings (Pre RUL)'!C112 * NTG!$B112 *Participation!$B112) / (1-'Line Loss'!C112)</f>
        <v>1659.1397490860481</v>
      </c>
    </row>
    <row r="113" spans="1:3" x14ac:dyDescent="0.25">
      <c r="A113" t="s">
        <v>238</v>
      </c>
      <c r="B113" s="4">
        <f>('Unit Savings (Pre RUL)'!B113 * NTG!$B113 *Participation!$B113) / (1-'Line Loss'!B113)</f>
        <v>18811.852592043622</v>
      </c>
      <c r="C113" s="4">
        <f>('Unit Savings (Pre RUL)'!C113 * NTG!$B113 *Participation!$B113) / (1-'Line Loss'!C113)</f>
        <v>5.4128909417372331</v>
      </c>
    </row>
    <row r="114" spans="1:3" x14ac:dyDescent="0.25">
      <c r="A114" t="s">
        <v>207</v>
      </c>
      <c r="B114" s="4">
        <f>('Unit Savings (Pre RUL)'!B114 * NTG!$B114 *Participation!$B114) / (1-'Line Loss'!B114)</f>
        <v>435221.73751712666</v>
      </c>
      <c r="C114" s="4">
        <f>('Unit Savings (Pre RUL)'!C114 * NTG!$B114 *Participation!$B114) / (1-'Line Loss'!C114)</f>
        <v>0</v>
      </c>
    </row>
    <row r="115" spans="1:3" x14ac:dyDescent="0.25">
      <c r="A115" t="s">
        <v>52</v>
      </c>
      <c r="B115" s="4">
        <f>('Unit Savings (Pre RUL)'!B115 * NTG!$B115 *Participation!$B115) / (1-'Line Loss'!B115)</f>
        <v>564813.53160375741</v>
      </c>
      <c r="C115" s="4">
        <f>('Unit Savings (Pre RUL)'!C115 * NTG!$B115 *Participation!$B115) / (1-'Line Loss'!C115)</f>
        <v>110.14504244427032</v>
      </c>
    </row>
    <row r="116" spans="1:3" x14ac:dyDescent="0.25">
      <c r="A116" t="s">
        <v>239</v>
      </c>
      <c r="B116" s="4">
        <f>('Unit Savings (Pre RUL)'!B116 * NTG!$B116 *Participation!$B116) / (1-'Line Loss'!B116)</f>
        <v>127570.58847956794</v>
      </c>
      <c r="C116" s="4">
        <f>('Unit Savings (Pre RUL)'!C116 * NTG!$B116 *Participation!$B116) / (1-'Line Loss'!C116)</f>
        <v>24.87771113206998</v>
      </c>
    </row>
    <row r="117" spans="1:3" x14ac:dyDescent="0.25">
      <c r="A117" t="s">
        <v>240</v>
      </c>
      <c r="B117" s="4">
        <f>('Unit Savings (Pre RUL)'!B117 * NTG!$B117 *Participation!$B117) / (1-'Line Loss'!B117)</f>
        <v>59532.941290465023</v>
      </c>
      <c r="C117" s="4">
        <f>('Unit Savings (Pre RUL)'!C117 * NTG!$B117 *Participation!$B117) / (1-'Line Loss'!C117)</f>
        <v>11.609598528299284</v>
      </c>
    </row>
    <row r="118" spans="1:3" x14ac:dyDescent="0.25">
      <c r="A118" t="s">
        <v>53</v>
      </c>
      <c r="B118" s="4">
        <f>('Unit Savings (Pre RUL)'!B118 * NTG!$B118 *Participation!$B118) / (1-'Line Loss'!B118)</f>
        <v>22933.222441943195</v>
      </c>
      <c r="C118" s="4">
        <f>('Unit Savings (Pre RUL)'!C118 * NTG!$B118 *Participation!$B118) / (1-'Line Loss'!C118)</f>
        <v>4.769536489098428</v>
      </c>
    </row>
    <row r="119" spans="1:3" x14ac:dyDescent="0.25">
      <c r="A119" t="s">
        <v>54</v>
      </c>
      <c r="B119" s="4">
        <f>('Unit Savings (Pre RUL)'!B119 * NTG!$B119 *Participation!$B119) / (1-'Line Loss'!B119)</f>
        <v>3310.4348657887094</v>
      </c>
      <c r="C119" s="4">
        <f>('Unit Savings (Pre RUL)'!C119 * NTG!$B119 *Participation!$B119) / (1-'Line Loss'!C119)</f>
        <v>0.68875872326125287</v>
      </c>
    </row>
    <row r="120" spans="1:3" x14ac:dyDescent="0.25">
      <c r="A120" t="s">
        <v>55</v>
      </c>
      <c r="B120" s="4">
        <f>('Unit Savings (Pre RUL)'!B120 * NTG!$B120 *Participation!$B120) / (1-'Line Loss'!B120)</f>
        <v>5345.5566383927389</v>
      </c>
      <c r="C120" s="4">
        <f>('Unit Savings (Pre RUL)'!C120 * NTG!$B120 *Participation!$B120) / (1-'Line Loss'!C120)</f>
        <v>1.1094551513645305</v>
      </c>
    </row>
    <row r="121" spans="1:3" x14ac:dyDescent="0.25">
      <c r="A121" t="s">
        <v>56</v>
      </c>
      <c r="B121" s="4">
        <f>('Unit Savings (Pre RUL)'!B121 * NTG!$B121 *Participation!$B121) / (1-'Line Loss'!B121)</f>
        <v>60572.754799783877</v>
      </c>
      <c r="C121" s="4">
        <f>('Unit Savings (Pre RUL)'!C121 * NTG!$B121 *Participation!$B121) / (1-'Line Loss'!C121)</f>
        <v>17.379222714506191</v>
      </c>
    </row>
    <row r="122" spans="1:3" x14ac:dyDescent="0.25">
      <c r="A122" t="s">
        <v>241</v>
      </c>
      <c r="B122" s="4">
        <f>('Unit Savings (Pre RUL)'!B122 * NTG!$B122 *Participation!$B122) / (1-'Line Loss'!B122)</f>
        <v>0</v>
      </c>
      <c r="C122" s="4">
        <f>('Unit Savings (Pre RUL)'!C122 * NTG!$B122 *Participation!$B122) / (1-'Line Loss'!C122)</f>
        <v>0</v>
      </c>
    </row>
    <row r="123" spans="1:3" x14ac:dyDescent="0.25">
      <c r="A123" t="s">
        <v>154</v>
      </c>
      <c r="B123" s="4">
        <f>('Unit Savings (Pre RUL)'!B123 * NTG!$B123 *Participation!$B123) / (1-'Line Loss'!B123)</f>
        <v>13034.090670587455</v>
      </c>
      <c r="C123" s="4">
        <f>('Unit Savings (Pre RUL)'!C123 * NTG!$B123 *Participation!$B123) / (1-'Line Loss'!C123)</f>
        <v>17.37444286389308</v>
      </c>
    </row>
    <row r="124" spans="1:3" x14ac:dyDescent="0.25">
      <c r="A124" t="s">
        <v>155</v>
      </c>
      <c r="B124" s="4">
        <f>('Unit Savings (Pre RUL)'!B124 * NTG!$B124 *Participation!$B124) / (1-'Line Loss'!B124)</f>
        <v>13034.090670587455</v>
      </c>
      <c r="C124" s="4">
        <f>('Unit Savings (Pre RUL)'!C124 * NTG!$B124 *Participation!$B124) / (1-'Line Loss'!C124)</f>
        <v>17.37444286389308</v>
      </c>
    </row>
    <row r="125" spans="1:3" x14ac:dyDescent="0.25">
      <c r="A125" t="s">
        <v>156</v>
      </c>
      <c r="B125" s="4">
        <f>('Unit Savings (Pre RUL)'!B125 * NTG!$B125 *Participation!$B125) / (1-'Line Loss'!B125)</f>
        <v>54334.988658742317</v>
      </c>
      <c r="C125" s="4">
        <f>('Unit Savings (Pre RUL)'!C125 * NTG!$B125 *Participation!$B125) / (1-'Line Loss'!C125)</f>
        <v>8.8022681627162562</v>
      </c>
    </row>
    <row r="126" spans="1:3" x14ac:dyDescent="0.25">
      <c r="A126" t="s">
        <v>157</v>
      </c>
      <c r="B126" s="4">
        <f>('Unit Savings (Pre RUL)'!B126 * NTG!$B126 *Participation!$B126) / (1-'Line Loss'!B126)</f>
        <v>679735.07043039298</v>
      </c>
      <c r="C126" s="4">
        <f>('Unit Savings (Pre RUL)'!C126 * NTG!$B126 *Participation!$B126) / (1-'Line Loss'!C126)</f>
        <v>110.11708140972365</v>
      </c>
    </row>
    <row r="127" spans="1:3" x14ac:dyDescent="0.25">
      <c r="A127" t="s">
        <v>57</v>
      </c>
      <c r="B127" s="4">
        <f>('Unit Savings (Pre RUL)'!B127 * NTG!$B127 *Participation!$B127) / (1-'Line Loss'!B127)</f>
        <v>86655.822839724031</v>
      </c>
      <c r="C127" s="4">
        <f>('Unit Savings (Pre RUL)'!C127 * NTG!$B127 *Participation!$B127) / (1-'Line Loss'!C127)</f>
        <v>17.805990994463841</v>
      </c>
    </row>
    <row r="128" spans="1:3" x14ac:dyDescent="0.25">
      <c r="A128" t="s">
        <v>284</v>
      </c>
      <c r="B128" s="4">
        <f>('Unit Savings (Pre RUL)'!B128 * NTG!$B128 *Participation!$B128) / (1-'Line Loss'!B128)</f>
        <v>2097.4257799628517</v>
      </c>
      <c r="C128" s="4">
        <f>('Unit Savings (Pre RUL)'!C128 * NTG!$B128 *Participation!$B128) / (1-'Line Loss'!C128)</f>
        <v>0.28944475763487354</v>
      </c>
    </row>
    <row r="129" spans="1:3" x14ac:dyDescent="0.25">
      <c r="A129" t="s">
        <v>58</v>
      </c>
      <c r="B129" s="4">
        <f>('Unit Savings (Pre RUL)'!B129 * NTG!$B129 *Participation!$B129) / (1-'Line Loss'!B129)</f>
        <v>6813.6235558548879</v>
      </c>
      <c r="C129" s="4">
        <f>('Unit Savings (Pre RUL)'!C129 * NTG!$B129 *Participation!$B129) / (1-'Line Loss'!C129)</f>
        <v>1.0590253717570506</v>
      </c>
    </row>
    <row r="130" spans="1:3" x14ac:dyDescent="0.25">
      <c r="A130" t="s">
        <v>208</v>
      </c>
      <c r="B130" s="4">
        <f>('Unit Savings (Pre RUL)'!B130 * NTG!$B130 *Participation!$B130) / (1-'Line Loss'!B130)</f>
        <v>15933.208461155125</v>
      </c>
      <c r="C130" s="4">
        <f>('Unit Savings (Pre RUL)'!C130 * NTG!$B130 *Participation!$B130) / (1-'Line Loss'!C130)</f>
        <v>0</v>
      </c>
    </row>
    <row r="131" spans="1:3" x14ac:dyDescent="0.25">
      <c r="A131" t="s">
        <v>171</v>
      </c>
      <c r="B131" s="4">
        <f>('Unit Savings (Pre RUL)'!B131 * NTG!$B131 *Participation!$B131) / (1-'Line Loss'!B131)</f>
        <v>0</v>
      </c>
      <c r="C131" s="4">
        <f>('Unit Savings (Pre RUL)'!C131 * NTG!$B131 *Participation!$B131) / (1-'Line Loss'!C131)</f>
        <v>243.88784102982143</v>
      </c>
    </row>
    <row r="132" spans="1:3" x14ac:dyDescent="0.25">
      <c r="A132" t="s">
        <v>209</v>
      </c>
      <c r="B132" s="4">
        <f>('Unit Savings (Pre RUL)'!B132 * NTG!$B132 *Participation!$B132) / (1-'Line Loss'!B132)</f>
        <v>503037.45979128405</v>
      </c>
      <c r="C132" s="4">
        <f>('Unit Savings (Pre RUL)'!C132 * NTG!$B132 *Participation!$B132) / (1-'Line Loss'!C132)</f>
        <v>80.989031026396844</v>
      </c>
    </row>
    <row r="133" spans="1:3" x14ac:dyDescent="0.25">
      <c r="A133" t="s">
        <v>210</v>
      </c>
      <c r="B133" s="4">
        <f>('Unit Savings (Pre RUL)'!B133 * NTG!$B133 *Participation!$B133) / (1-'Line Loss'!B133)</f>
        <v>1737907.3434638311</v>
      </c>
      <c r="C133" s="4">
        <f>('Unit Savings (Pre RUL)'!C133 * NTG!$B133 *Participation!$B133) / (1-'Line Loss'!C133)</f>
        <v>248.5207501153258</v>
      </c>
    </row>
    <row r="134" spans="1:3" x14ac:dyDescent="0.25">
      <c r="A134" t="s">
        <v>211</v>
      </c>
      <c r="B134" s="4">
        <f>('Unit Savings (Pre RUL)'!B134 * NTG!$B134 *Participation!$B134) / (1-'Line Loss'!B134)</f>
        <v>3853137.9502691948</v>
      </c>
      <c r="C134" s="4">
        <f>('Unit Savings (Pre RUL)'!C134 * NTG!$B134 *Participation!$B134) / (1-'Line Loss'!C134)</f>
        <v>543.29245098795559</v>
      </c>
    </row>
    <row r="135" spans="1:3" x14ac:dyDescent="0.25">
      <c r="A135" t="s">
        <v>212</v>
      </c>
      <c r="B135" s="4">
        <f>('Unit Savings (Pre RUL)'!B135 * NTG!$B135 *Participation!$B135) / (1-'Line Loss'!B135)</f>
        <v>2437788.5322879711</v>
      </c>
      <c r="C135" s="4">
        <f>('Unit Savings (Pre RUL)'!C135 * NTG!$B135 *Participation!$B135) / (1-'Line Loss'!C135)</f>
        <v>343.72818305260421</v>
      </c>
    </row>
    <row r="136" spans="1:3" x14ac:dyDescent="0.25">
      <c r="A136" t="s">
        <v>213</v>
      </c>
      <c r="B136" s="4">
        <f>('Unit Savings (Pre RUL)'!B136 * NTG!$B136 *Participation!$B136) / (1-'Line Loss'!B136)</f>
        <v>1198008.1106444853</v>
      </c>
      <c r="C136" s="4">
        <f>('Unit Savings (Pre RUL)'!C136 * NTG!$B136 *Participation!$B136) / (1-'Line Loss'!C136)</f>
        <v>166.52312737958343</v>
      </c>
    </row>
    <row r="137" spans="1:3" x14ac:dyDescent="0.25">
      <c r="A137" t="s">
        <v>158</v>
      </c>
      <c r="B137" s="4">
        <f>('Unit Savings (Pre RUL)'!B137 * NTG!$B137 *Participation!$B137) / (1-'Line Loss'!B137)</f>
        <v>18772.831527018145</v>
      </c>
      <c r="C137" s="4">
        <f>('Unit Savings (Pre RUL)'!C137 * NTG!$B137 *Participation!$B137) / (1-'Line Loss'!C137)</f>
        <v>2.1964212886611318</v>
      </c>
    </row>
    <row r="138" spans="1:3" x14ac:dyDescent="0.25">
      <c r="A138" t="s">
        <v>159</v>
      </c>
      <c r="B138" s="4">
        <f>('Unit Savings (Pre RUL)'!B138 * NTG!$B138 *Participation!$B138) / (1-'Line Loss'!B138)</f>
        <v>140270.20264452358</v>
      </c>
      <c r="C138" s="4">
        <f>('Unit Savings (Pre RUL)'!C138 * NTG!$B138 *Participation!$B138) / (1-'Line Loss'!C138)</f>
        <v>16.411613709409323</v>
      </c>
    </row>
    <row r="139" spans="1:3" x14ac:dyDescent="0.25">
      <c r="A139" t="s">
        <v>59</v>
      </c>
      <c r="B139" s="4">
        <f>('Unit Savings (Pre RUL)'!B139 * NTG!$B139 *Participation!$B139) / (1-'Line Loss'!B139)</f>
        <v>12439.561148390057</v>
      </c>
      <c r="C139" s="4">
        <f>('Unit Savings (Pre RUL)'!C139 * NTG!$B139 *Participation!$B139) / (1-'Line Loss'!C139)</f>
        <v>2.2856600785348635</v>
      </c>
    </row>
    <row r="140" spans="1:3" x14ac:dyDescent="0.25">
      <c r="A140" t="s">
        <v>86</v>
      </c>
      <c r="B140" s="4">
        <f>('Unit Savings (Pre RUL)'!B140 * NTG!$B140 *Participation!$B140) / (1-'Line Loss'!B140)</f>
        <v>18262.653615151627</v>
      </c>
      <c r="C140" s="4">
        <f>('Unit Savings (Pre RUL)'!C140 * NTG!$B140 *Participation!$B140) / (1-'Line Loss'!C140)</f>
        <v>3.3556021629963046</v>
      </c>
    </row>
    <row r="141" spans="1:3" x14ac:dyDescent="0.25">
      <c r="A141" t="s">
        <v>60</v>
      </c>
      <c r="B141" s="4">
        <f>('Unit Savings (Pre RUL)'!B141 * NTG!$B141 *Participation!$B141) / (1-'Line Loss'!B141)</f>
        <v>5473.4069052916284</v>
      </c>
      <c r="C141" s="4">
        <f>('Unit Savings (Pre RUL)'!C141 * NTG!$B141 *Participation!$B141) / (1-'Line Loss'!C141)</f>
        <v>1.0056904345553375</v>
      </c>
    </row>
    <row r="142" spans="1:3" x14ac:dyDescent="0.25">
      <c r="A142" t="s">
        <v>243</v>
      </c>
      <c r="B142" s="4">
        <f>('Unit Savings (Pre RUL)'!B142 * NTG!$B142 *Participation!$B142) / (1-'Line Loss'!B142)</f>
        <v>2435.0204820202143</v>
      </c>
      <c r="C142" s="4">
        <f>('Unit Savings (Pre RUL)'!C142 * NTG!$B142 *Participation!$B142) / (1-'Line Loss'!C142)</f>
        <v>0.44741362173283894</v>
      </c>
    </row>
    <row r="143" spans="1:3" x14ac:dyDescent="0.25">
      <c r="A143" t="s">
        <v>61</v>
      </c>
      <c r="B143" s="4">
        <f>('Unit Savings (Pre RUL)'!B143 * NTG!$B143 *Participation!$B143) / (1-'Line Loss'!B143)</f>
        <v>567790.92854470608</v>
      </c>
      <c r="C143" s="4">
        <f>('Unit Savings (Pre RUL)'!C143 * NTG!$B143 *Participation!$B143) / (1-'Line Loss'!C143)</f>
        <v>80.000423795639747</v>
      </c>
    </row>
    <row r="144" spans="1:3" x14ac:dyDescent="0.25">
      <c r="A144" t="s">
        <v>244</v>
      </c>
      <c r="B144" s="4">
        <f>('Unit Savings (Pre RUL)'!B144 * NTG!$B144 *Participation!$B144) / (1-'Line Loss'!B144)</f>
        <v>16836.439965887435</v>
      </c>
      <c r="C144" s="4">
        <f>('Unit Savings (Pre RUL)'!C144 * NTG!$B144 *Participation!$B144) / (1-'Line Loss'!C144)</f>
        <v>2.3722153080767105</v>
      </c>
    </row>
    <row r="145" spans="1:3" x14ac:dyDescent="0.25">
      <c r="A145" t="s">
        <v>62</v>
      </c>
      <c r="B145" s="4">
        <f>('Unit Savings (Pre RUL)'!B145 * NTG!$B145 *Participation!$B145) / (1-'Line Loss'!B145)</f>
        <v>1301531.5916356842</v>
      </c>
      <c r="C145" s="4">
        <f>('Unit Savings (Pre RUL)'!C145 * NTG!$B145 *Participation!$B145) / (1-'Line Loss'!C145)</f>
        <v>183.38277996294346</v>
      </c>
    </row>
    <row r="146" spans="1:3" x14ac:dyDescent="0.25">
      <c r="A146" t="s">
        <v>245</v>
      </c>
      <c r="B146" s="4">
        <f>('Unit Savings (Pre RUL)'!B146 * NTG!$B146 *Participation!$B146) / (1-'Line Loss'!B146)</f>
        <v>114647.55232283646</v>
      </c>
      <c r="C146" s="4">
        <f>('Unit Savings (Pre RUL)'!C146 * NTG!$B146 *Participation!$B146) / (1-'Line Loss'!C146)</f>
        <v>16.153573986234644</v>
      </c>
    </row>
    <row r="147" spans="1:3" x14ac:dyDescent="0.25">
      <c r="A147" t="s">
        <v>63</v>
      </c>
      <c r="B147" s="4">
        <f>('Unit Savings (Pre RUL)'!B147 * NTG!$B147 *Participation!$B147) / (1-'Line Loss'!B147)</f>
        <v>3126497.9511270653</v>
      </c>
      <c r="C147" s="4">
        <f>('Unit Savings (Pre RUL)'!C147 * NTG!$B147 *Participation!$B147) / (1-'Line Loss'!C147)</f>
        <v>440.51630364621235</v>
      </c>
    </row>
    <row r="148" spans="1:3" x14ac:dyDescent="0.25">
      <c r="A148" t="s">
        <v>246</v>
      </c>
      <c r="B148" s="4">
        <f>('Unit Savings (Pre RUL)'!B148 * NTG!$B148 *Participation!$B148) / (1-'Line Loss'!B148)</f>
        <v>349924.88038621657</v>
      </c>
      <c r="C148" s="4">
        <f>('Unit Savings (Pre RUL)'!C148 * NTG!$B148 *Participation!$B148) / (1-'Line Loss'!C148)</f>
        <v>49.303603351478515</v>
      </c>
    </row>
    <row r="149" spans="1:3" x14ac:dyDescent="0.25">
      <c r="A149" t="s">
        <v>96</v>
      </c>
      <c r="B149" s="4">
        <f>('Unit Savings (Pre RUL)'!B149 * NTG!$B149 *Participation!$B149) / (1-'Line Loss'!B149)</f>
        <v>6257.9353520563045</v>
      </c>
      <c r="C149" s="4">
        <f>('Unit Savings (Pre RUL)'!C149 * NTG!$B149 *Participation!$B149) / (1-'Line Loss'!C149)</f>
        <v>0.70038531121505643</v>
      </c>
    </row>
    <row r="150" spans="1:3" x14ac:dyDescent="0.25">
      <c r="A150" t="s">
        <v>64</v>
      </c>
      <c r="B150" s="4">
        <f>('Unit Savings (Pre RUL)'!B150 * NTG!$B150 *Participation!$B150) / (1-'Line Loss'!B150)</f>
        <v>30132.801911060647</v>
      </c>
      <c r="C150" s="4">
        <f>('Unit Savings (Pre RUL)'!C150 * NTG!$B150 *Participation!$B150) / (1-'Line Loss'!C150)</f>
        <v>4.245641840762711</v>
      </c>
    </row>
    <row r="151" spans="1:3" x14ac:dyDescent="0.25">
      <c r="A151" t="s">
        <v>248</v>
      </c>
      <c r="B151" s="4">
        <f>('Unit Savings (Pre RUL)'!B151 * NTG!$B151 *Participation!$B151) / (1-'Line Loss'!B151)</f>
        <v>36865.24235000187</v>
      </c>
      <c r="C151" s="4">
        <f>('Unit Savings (Pre RUL)'!C151 * NTG!$B151 *Participation!$B151) / (1-'Line Loss'!C151)</f>
        <v>5.1942270703201308</v>
      </c>
    </row>
    <row r="152" spans="1:3" x14ac:dyDescent="0.25">
      <c r="A152" t="s">
        <v>99</v>
      </c>
      <c r="B152" s="4">
        <f>('Unit Savings (Pre RUL)'!B152 * NTG!$B152 *Participation!$B152) / (1-'Line Loss'!B152)</f>
        <v>3150.2474725199768</v>
      </c>
      <c r="C152" s="4">
        <f>('Unit Savings (Pre RUL)'!C152 * NTG!$B152 *Participation!$B152) / (1-'Line Loss'!C152)</f>
        <v>0.44386255607973785</v>
      </c>
    </row>
    <row r="153" spans="1:3" x14ac:dyDescent="0.25">
      <c r="A153" t="s">
        <v>101</v>
      </c>
      <c r="B153" s="4">
        <f>('Unit Savings (Pre RUL)'!B153 * NTG!$B153 *Participation!$B153) / (1-'Line Loss'!B153)</f>
        <v>7708.1870368185728</v>
      </c>
      <c r="C153" s="4">
        <f>('Unit Savings (Pre RUL)'!C153 * NTG!$B153 *Participation!$B153) / (1-'Line Loss'!C153)</f>
        <v>1.0860656601578451</v>
      </c>
    </row>
    <row r="154" spans="1:3" x14ac:dyDescent="0.25">
      <c r="A154" t="s">
        <v>65</v>
      </c>
      <c r="B154" s="4">
        <f>('Unit Savings (Pre RUL)'!B154 * NTG!$B154 *Participation!$B154) / (1-'Line Loss'!B154)</f>
        <v>76336.431508020178</v>
      </c>
      <c r="C154" s="4">
        <f>('Unit Savings (Pre RUL)'!C154 * NTG!$B154 *Participation!$B154) / (1-'Line Loss'!C154)</f>
        <v>10.755625996598786</v>
      </c>
    </row>
    <row r="155" spans="1:3" x14ac:dyDescent="0.25">
      <c r="A155" t="s">
        <v>250</v>
      </c>
      <c r="B155" s="4">
        <f>('Unit Savings (Pre RUL)'!B155 * NTG!$B155 *Participation!$B155) / (1-'Line Loss'!B155)</f>
        <v>18211.429720900898</v>
      </c>
      <c r="C155" s="4">
        <f>('Unit Savings (Pre RUL)'!C155 * NTG!$B155 *Participation!$B155) / (1-'Line Loss'!C155)</f>
        <v>2.5659481727381261</v>
      </c>
    </row>
    <row r="156" spans="1:3" x14ac:dyDescent="0.25">
      <c r="A156" t="s">
        <v>66</v>
      </c>
      <c r="B156" s="4">
        <f>('Unit Savings (Pre RUL)'!B156 * NTG!$B156 *Participation!$B156) / (1-'Line Loss'!B156)</f>
        <v>48066.384624188759</v>
      </c>
      <c r="C156" s="4">
        <f>('Unit Savings (Pre RUL)'!C156 * NTG!$B156 *Participation!$B156) / (1-'Line Loss'!C156)</f>
        <v>6.7724420150832696</v>
      </c>
    </row>
    <row r="157" spans="1:3" x14ac:dyDescent="0.25">
      <c r="A157" t="s">
        <v>251</v>
      </c>
      <c r="B157" s="4">
        <f>('Unit Savings (Pre RUL)'!B157 * NTG!$B157 *Participation!$B157) / (1-'Line Loss'!B157)</f>
        <v>25202.420224728554</v>
      </c>
      <c r="C157" s="4">
        <f>('Unit Savings (Pre RUL)'!C157 * NTG!$B157 *Participation!$B157) / (1-'Line Loss'!C157)</f>
        <v>3.5509625062552059</v>
      </c>
    </row>
    <row r="158" spans="1:3" x14ac:dyDescent="0.25">
      <c r="A158" t="s">
        <v>67</v>
      </c>
      <c r="B158" s="4">
        <f>('Unit Savings (Pre RUL)'!B158 * NTG!$B158 *Participation!$B158) / (1-'Line Loss'!B158)</f>
        <v>16299.106488255456</v>
      </c>
      <c r="C158" s="4">
        <f>('Unit Savings (Pre RUL)'!C158 * NTG!$B158 *Participation!$B158) / (1-'Line Loss'!C158)</f>
        <v>2.2965062684125548</v>
      </c>
    </row>
    <row r="159" spans="1:3" x14ac:dyDescent="0.25">
      <c r="A159" t="s">
        <v>252</v>
      </c>
      <c r="B159" s="4">
        <f>('Unit Savings (Pre RUL)'!B159 * NTG!$B159 *Participation!$B159) / (1-'Line Loss'!B159)</f>
        <v>9571.5574683277246</v>
      </c>
      <c r="C159" s="4">
        <f>('Unit Savings (Pre RUL)'!C159 * NTG!$B159 *Participation!$B159) / (1-'Line Loss'!C159)</f>
        <v>1.3486102284394816</v>
      </c>
    </row>
    <row r="160" spans="1:3" x14ac:dyDescent="0.25">
      <c r="A160" t="s">
        <v>68</v>
      </c>
      <c r="B160" s="4">
        <f>('Unit Savings (Pre RUL)'!B160 * NTG!$B160 *Participation!$B160) / (1-'Line Loss'!B160)</f>
        <v>14859806.886911104</v>
      </c>
      <c r="C160" s="4">
        <f>('Unit Savings (Pre RUL)'!C160 * NTG!$B160 *Participation!$B160) / (1-'Line Loss'!C160)</f>
        <v>2093.7122956881708</v>
      </c>
    </row>
    <row r="161" spans="1:3" x14ac:dyDescent="0.25">
      <c r="A161" t="s">
        <v>102</v>
      </c>
      <c r="B161" s="4">
        <f>('Unit Savings (Pre RUL)'!B161 * NTG!$B161 *Participation!$B161) / (1-'Line Loss'!B161)</f>
        <v>5653201.1297310414</v>
      </c>
      <c r="C161" s="4">
        <f>('Unit Savings (Pre RUL)'!C161 * NTG!$B161 *Participation!$B161) / (1-'Line Loss'!C161)</f>
        <v>796.52291617206311</v>
      </c>
    </row>
    <row r="162" spans="1:3" x14ac:dyDescent="0.25">
      <c r="A162" t="s">
        <v>70</v>
      </c>
      <c r="B162" s="4">
        <f>('Unit Savings (Pre RUL)'!B162 * NTG!$B162 *Participation!$B162) / (1-'Line Loss'!B162)</f>
        <v>73007.808041100521</v>
      </c>
      <c r="C162" s="4">
        <f>('Unit Savings (Pre RUL)'!C162 * NTG!$B162 *Participation!$B162) / (1-'Line Loss'!C162)</f>
        <v>10.286630676979689</v>
      </c>
    </row>
    <row r="163" spans="1:3" x14ac:dyDescent="0.25">
      <c r="A163" t="s">
        <v>254</v>
      </c>
      <c r="B163" s="4">
        <f>('Unit Savings (Pre RUL)'!B163 * NTG!$B163 *Participation!$B163) / (1-'Line Loss'!B163)</f>
        <v>221191.45410001129</v>
      </c>
      <c r="C163" s="4">
        <f>('Unit Savings (Pre RUL)'!C163 * NTG!$B163 *Participation!$B163) / (1-'Line Loss'!C163)</f>
        <v>31.165362421920786</v>
      </c>
    </row>
    <row r="164" spans="1:3" x14ac:dyDescent="0.25">
      <c r="A164" t="s">
        <v>71</v>
      </c>
      <c r="B164" s="4">
        <f>('Unit Savings (Pre RUL)'!B164 * NTG!$B164 *Participation!$B164) / (1-'Line Loss'!B164)</f>
        <v>446279.64362144936</v>
      </c>
      <c r="C164" s="4">
        <f>('Unit Savings (Pre RUL)'!C164 * NTG!$B164 *Participation!$B164) / (1-'Line Loss'!C164)</f>
        <v>62.879765819069441</v>
      </c>
    </row>
    <row r="165" spans="1:3" x14ac:dyDescent="0.25">
      <c r="A165" t="s">
        <v>160</v>
      </c>
      <c r="B165" s="4">
        <f>('Unit Savings (Pre RUL)'!B165 * NTG!$B165 *Participation!$B165) / (1-'Line Loss'!B165)</f>
        <v>20158.778237027389</v>
      </c>
      <c r="C165" s="4">
        <f>('Unit Savings (Pre RUL)'!C165 * NTG!$B165 *Participation!$B165) / (1-'Line Loss'!C165)</f>
        <v>3.265722074398437</v>
      </c>
    </row>
    <row r="166" spans="1:3" x14ac:dyDescent="0.25">
      <c r="A166" t="s">
        <v>161</v>
      </c>
      <c r="B166" s="4">
        <f>('Unit Savings (Pre RUL)'!B166 * NTG!$B166 *Participation!$B166) / (1-'Line Loss'!B166)</f>
        <v>146046.6804227253</v>
      </c>
      <c r="C166" s="4">
        <f>('Unit Savings (Pre RUL)'!C166 * NTG!$B166 *Participation!$B166) / (1-'Line Loss'!C166)</f>
        <v>23.659562228481505</v>
      </c>
    </row>
    <row r="167" spans="1:3" x14ac:dyDescent="0.25">
      <c r="A167" t="s">
        <v>162</v>
      </c>
      <c r="B167" s="4">
        <f>('Unit Savings (Pre RUL)'!B167 * NTG!$B167 *Participation!$B167) / (1-'Line Loss'!B167)</f>
        <v>118673.2652359062</v>
      </c>
      <c r="C167" s="4">
        <f>('Unit Savings (Pre RUL)'!C167 * NTG!$B167 *Participation!$B167) / (1-'Line Loss'!C167)</f>
        <v>19.225068968216803</v>
      </c>
    </row>
    <row r="168" spans="1:3" x14ac:dyDescent="0.25">
      <c r="A168" t="s">
        <v>163</v>
      </c>
      <c r="B168" s="4">
        <f>('Unit Savings (Pre RUL)'!B168 * NTG!$B168 *Participation!$B168) / (1-'Line Loss'!B168)</f>
        <v>806482.008766938</v>
      </c>
      <c r="C168" s="4">
        <f>('Unit Savings (Pre RUL)'!C168 * NTG!$B168 *Participation!$B168) / (1-'Line Loss'!C168)</f>
        <v>130.65008542024395</v>
      </c>
    </row>
    <row r="169" spans="1:3" x14ac:dyDescent="0.25">
      <c r="A169" t="s">
        <v>164</v>
      </c>
      <c r="B169" s="4">
        <f>('Unit Savings (Pre RUL)'!B169 * NTG!$B169 *Participation!$B169) / (1-'Line Loss'!B169)</f>
        <v>38237.839433479254</v>
      </c>
      <c r="C169" s="4">
        <f>('Unit Savings (Pre RUL)'!C169 * NTG!$B169 *Participation!$B169) / (1-'Line Loss'!C169)</f>
        <v>6.1945299882236391</v>
      </c>
    </row>
    <row r="170" spans="1:3" x14ac:dyDescent="0.25">
      <c r="A170" t="s">
        <v>165</v>
      </c>
      <c r="B170" s="4">
        <f>('Unit Savings (Pre RUL)'!B170 * NTG!$B170 *Participation!$B170) / (1-'Line Loss'!B170)</f>
        <v>303919.33779927233</v>
      </c>
      <c r="C170" s="4">
        <f>('Unit Savings (Pre RUL)'!C170 * NTG!$B170 *Participation!$B170) / (1-'Line Loss'!C170)</f>
        <v>49.234932723482032</v>
      </c>
    </row>
    <row r="171" spans="1:3" x14ac:dyDescent="0.25">
      <c r="A171" t="s">
        <v>69</v>
      </c>
      <c r="B171" s="4">
        <f>('Unit Savings (Pre RUL)'!B171 * NTG!$B171 *Participation!$B171) / (1-'Line Loss'!B171)</f>
        <v>2444.6063706364339</v>
      </c>
      <c r="C171" s="4">
        <f>('Unit Savings (Pre RUL)'!C171 * NTG!$B171 *Participation!$B171) / (1-'Line Loss'!C171)</f>
        <v>1.0302269704824971</v>
      </c>
    </row>
    <row r="172" spans="1:3" x14ac:dyDescent="0.25">
      <c r="A172" t="s">
        <v>72</v>
      </c>
      <c r="B172" s="4">
        <f>('Unit Savings (Pre RUL)'!B172 * NTG!$B172 *Participation!$B172) / (1-'Line Loss'!B172)</f>
        <v>227.55738692382226</v>
      </c>
      <c r="C172" s="4">
        <f>('Unit Savings (Pre RUL)'!C172 * NTG!$B172 *Participation!$B172) / (1-'Line Loss'!C172)</f>
        <v>6.6789353747054511E-2</v>
      </c>
    </row>
    <row r="173" spans="1:3" x14ac:dyDescent="0.25">
      <c r="A173" t="s">
        <v>73</v>
      </c>
      <c r="B173" s="4">
        <f>('Unit Savings (Pre RUL)'!B173 * NTG!$B173 *Participation!$B173) / (1-'Line Loss'!B173)</f>
        <v>466.43551664442055</v>
      </c>
      <c r="C173" s="4">
        <f>('Unit Savings (Pre RUL)'!C173 * NTG!$B173 *Participation!$B173) / (1-'Line Loss'!C173)</f>
        <v>0.11962119054336959</v>
      </c>
    </row>
    <row r="174" spans="1:3" x14ac:dyDescent="0.25">
      <c r="A174" t="s">
        <v>172</v>
      </c>
      <c r="B174" s="4">
        <f>('Unit Savings (Pre RUL)'!B174 * NTG!$B174 *Participation!$B174) / (1-'Line Loss'!B174)</f>
        <v>0</v>
      </c>
      <c r="C174" s="4">
        <f>('Unit Savings (Pre RUL)'!C174 * NTG!$B174 *Participation!$B174) / (1-'Line Loss'!C174)</f>
        <v>243.88784102982143</v>
      </c>
    </row>
    <row r="175" spans="1:3" x14ac:dyDescent="0.25">
      <c r="A175" t="s">
        <v>178</v>
      </c>
      <c r="B175" s="4">
        <f>('Unit Savings (Pre RUL)'!B175 * NTG!$B175 *Participation!$B175) / (1-'Line Loss'!B175)</f>
        <v>0</v>
      </c>
      <c r="C175" s="4">
        <f>('Unit Savings (Pre RUL)'!C175 * NTG!$B175 *Participation!$B175) / (1-'Line Loss'!C175)</f>
        <v>115.80288583387262</v>
      </c>
    </row>
    <row r="176" spans="1:3" x14ac:dyDescent="0.25">
      <c r="A176" t="s">
        <v>74</v>
      </c>
      <c r="B176" s="4">
        <f>('Unit Savings (Pre RUL)'!B176 * NTG!$B176 *Participation!$B176) / (1-'Line Loss'!B176)</f>
        <v>8397.1186355297014</v>
      </c>
      <c r="C176" s="4">
        <f>('Unit Savings (Pre RUL)'!C176 * NTG!$B176 *Participation!$B176) / (1-'Line Loss'!C176)</f>
        <v>2.420629421158969</v>
      </c>
    </row>
    <row r="177" spans="1:3" x14ac:dyDescent="0.25">
      <c r="A177" t="s">
        <v>9</v>
      </c>
      <c r="B177" s="4">
        <f>('Unit Savings (Pre RUL)'!B177 * NTG!$B177 *Participation!$B177) / (1-'Line Loss'!B177)</f>
        <v>7884.8321796725222</v>
      </c>
      <c r="C177" s="4">
        <f>('Unit Savings (Pre RUL)'!C177 * NTG!$B177 *Participation!$B177) / (1-'Line Loss'!C177)</f>
        <v>1.088106840794808</v>
      </c>
    </row>
    <row r="178" spans="1:3" x14ac:dyDescent="0.25">
      <c r="A178" t="s">
        <v>10</v>
      </c>
      <c r="B178" s="4">
        <f>('Unit Savings (Pre RUL)'!B178 * NTG!$B178 *Participation!$B178) / (1-'Line Loss'!B178)</f>
        <v>5497.6811527991858</v>
      </c>
      <c r="C178" s="4">
        <f>('Unit Savings (Pre RUL)'!C178 * NTG!$B178 *Participation!$B178) / (1-'Line Loss'!C178)</f>
        <v>0.75867999908628747</v>
      </c>
    </row>
    <row r="179" spans="1:3" x14ac:dyDescent="0.25">
      <c r="A179" t="s">
        <v>214</v>
      </c>
      <c r="B179" s="4">
        <f>('Unit Savings (Pre RUL)'!B179 * NTG!$B179 *Participation!$B179) / (1-'Line Loss'!B179)</f>
        <v>945.46771162570951</v>
      </c>
      <c r="C179" s="4">
        <f>('Unit Savings (Pre RUL)'!C179 * NTG!$B179 *Participation!$B179) / (1-'Line Loss'!C179)</f>
        <v>0</v>
      </c>
    </row>
    <row r="180" spans="1:3" x14ac:dyDescent="0.25">
      <c r="A180" t="s">
        <v>188</v>
      </c>
      <c r="B180" s="4">
        <f>('Unit Savings (Pre RUL)'!B180 * NTG!$B180 *Participation!$B180) / (1-'Line Loss'!B180)</f>
        <v>11352695.260063834</v>
      </c>
      <c r="C180" s="4">
        <f>('Unit Savings (Pre RUL)'!C180 * NTG!$B180 *Participation!$B180) / (1-'Line Loss'!C180)</f>
        <v>8340.6178739909792</v>
      </c>
    </row>
    <row r="181" spans="1:3" x14ac:dyDescent="0.25">
      <c r="A181" t="s">
        <v>189</v>
      </c>
      <c r="B181" s="4">
        <f>('Unit Savings (Pre RUL)'!B181 * NTG!$B181 *Participation!$B181) / (1-'Line Loss'!B181)</f>
        <v>1110621.6505491885</v>
      </c>
      <c r="C181" s="4">
        <f>('Unit Savings (Pre RUL)'!C181 * NTG!$B181 *Participation!$B181) / (1-'Line Loss'!C181)</f>
        <v>2545.9433185346843</v>
      </c>
    </row>
    <row r="182" spans="1:3" x14ac:dyDescent="0.25">
      <c r="A182" t="s">
        <v>103</v>
      </c>
      <c r="B182" s="4">
        <f>('Unit Savings (Pre RUL)'!B182 * NTG!$B182 *Participation!$B182) / (1-'Line Loss'!B182)</f>
        <v>30714.646254308955</v>
      </c>
      <c r="C182" s="4">
        <f>('Unit Savings (Pre RUL)'!C182 * NTG!$B182 *Participation!$B182) / (1-'Line Loss'!C182)</f>
        <v>4.768415827329358</v>
      </c>
    </row>
    <row r="183" spans="1:3" x14ac:dyDescent="0.25">
      <c r="A183" t="s">
        <v>104</v>
      </c>
      <c r="B183" s="4">
        <f>('Unit Savings (Pre RUL)'!B183 * NTG!$B183 *Participation!$B183) / (1-'Line Loss'!B183)</f>
        <v>45092.50276300605</v>
      </c>
      <c r="C183" s="4">
        <f>('Unit Savings (Pre RUL)'!C183 * NTG!$B183 *Participation!$B183) / (1-'Line Loss'!C183)</f>
        <v>7.0005626009397943</v>
      </c>
    </row>
    <row r="184" spans="1:3" x14ac:dyDescent="0.25">
      <c r="A184" t="s">
        <v>76</v>
      </c>
      <c r="B184" s="4">
        <f>('Unit Savings (Pre RUL)'!B184 * NTG!$B184 *Participation!$B184) / (1-'Line Loss'!B184)</f>
        <v>21080.995953457874</v>
      </c>
      <c r="C184" s="4">
        <f>('Unit Savings (Pre RUL)'!C184 * NTG!$B184 *Participation!$B184) / (1-'Line Loss'!C184)</f>
        <v>3.2723323656408283</v>
      </c>
    </row>
    <row r="185" spans="1:3" x14ac:dyDescent="0.25">
      <c r="A185" t="s">
        <v>107</v>
      </c>
      <c r="B185" s="4">
        <f>('Unit Savings (Pre RUL)'!B185 * NTG!$B185 *Participation!$B185) / (1-'Line Loss'!B185)</f>
        <v>30949.237064544075</v>
      </c>
      <c r="C185" s="4">
        <f>('Unit Savings (Pre RUL)'!C185 * NTG!$B185 *Participation!$B185) / (1-'Line Loss'!C185)</f>
        <v>4.8041463677424678</v>
      </c>
    </row>
    <row r="186" spans="1:3" x14ac:dyDescent="0.25">
      <c r="A186" t="s">
        <v>108</v>
      </c>
      <c r="B186" s="4">
        <f>('Unit Savings (Pre RUL)'!B186 * NTG!$B186 *Participation!$B186) / (1-'Line Loss'!B186)</f>
        <v>7519.6404703595754</v>
      </c>
      <c r="C186" s="4">
        <f>('Unit Savings (Pre RUL)'!C186 * NTG!$B186 *Participation!$B186) / (1-'Line Loss'!C186)</f>
        <v>0.7217061792714704</v>
      </c>
    </row>
    <row r="187" spans="1:3" x14ac:dyDescent="0.25">
      <c r="A187" t="s">
        <v>215</v>
      </c>
      <c r="B187" s="4">
        <f>('Unit Savings (Pre RUL)'!B187 * NTG!$B187 *Participation!$B187) / (1-'Line Loss'!B187)</f>
        <v>118615.76042987235</v>
      </c>
      <c r="C187" s="4">
        <f>('Unit Savings (Pre RUL)'!C187 * NTG!$B187 *Participation!$B187) / (1-'Line Loss'!C187)</f>
        <v>15.441104950568196</v>
      </c>
    </row>
    <row r="188" spans="1:3" x14ac:dyDescent="0.25">
      <c r="A188" t="s">
        <v>78</v>
      </c>
      <c r="B188" s="4">
        <f>('Unit Savings (Pre RUL)'!B188 * NTG!$B188 *Participation!$B188) / (1-'Line Loss'!B188)</f>
        <v>267.30458796696047</v>
      </c>
      <c r="C188" s="4">
        <f>('Unit Savings (Pre RUL)'!C188 * NTG!$B188 *Participation!$B188) / (1-'Line Loss'!C188)</f>
        <v>7.8455470518843093E-2</v>
      </c>
    </row>
    <row r="189" spans="1:3" x14ac:dyDescent="0.25">
      <c r="A189" t="s">
        <v>79</v>
      </c>
      <c r="B189" s="4">
        <f>('Unit Savings (Pre RUL)'!B189 * NTG!$B189 *Participation!$B189) / (1-'Line Loss'!B189)</f>
        <v>530.13207041287001</v>
      </c>
      <c r="C189" s="4">
        <f>('Unit Savings (Pre RUL)'!C189 * NTG!$B189 *Participation!$B189) / (1-'Line Loss'!C189)</f>
        <v>0.13595669091350365</v>
      </c>
    </row>
    <row r="190" spans="1:3" x14ac:dyDescent="0.25">
      <c r="A190" t="s">
        <v>80</v>
      </c>
      <c r="B190" s="4">
        <f>('Unit Savings (Pre RUL)'!B190 * NTG!$B190 *Participation!$B190) / (1-'Line Loss'!B190)</f>
        <v>7971.3310410096301</v>
      </c>
      <c r="C190" s="4">
        <f>('Unit Savings (Pre RUL)'!C190 * NTG!$B190 *Participation!$B190) / (1-'Line Loss'!C190)</f>
        <v>1.4792735351527075</v>
      </c>
    </row>
    <row r="191" spans="1:3" x14ac:dyDescent="0.25">
      <c r="A191" t="s">
        <v>81</v>
      </c>
      <c r="B191" s="4">
        <f>('Unit Savings (Pre RUL)'!B191 * NTG!$B191 *Participation!$B191) / (1-'Line Loss'!B191)</f>
        <v>0</v>
      </c>
      <c r="C191" s="4">
        <f>('Unit Savings (Pre RUL)'!C191 * NTG!$B191 *Participation!$B191) / (1-'Line Loss'!C191)</f>
        <v>0</v>
      </c>
    </row>
    <row r="192" spans="1:3" x14ac:dyDescent="0.25">
      <c r="A192" t="s">
        <v>257</v>
      </c>
      <c r="B192" s="4">
        <f>('Unit Savings (Pre RUL)'!B192 * NTG!$B192 *Participation!$B192) / (1-'Line Loss'!B192)</f>
        <v>3722.5941871146288</v>
      </c>
      <c r="C192" s="4">
        <f>('Unit Savings (Pre RUL)'!C192 * NTG!$B192 *Participation!$B192) / (1-'Line Loss'!C192)</f>
        <v>2.5029076258670062</v>
      </c>
    </row>
    <row r="193" spans="1:3" x14ac:dyDescent="0.25">
      <c r="A193" t="s">
        <v>82</v>
      </c>
      <c r="B193" s="4">
        <f>('Unit Savings (Pre RUL)'!B193 * NTG!$B193 *Participation!$B193) / (1-'Line Loss'!B193)</f>
        <v>14958.779771465583</v>
      </c>
      <c r="C193" s="4">
        <f>('Unit Savings (Pre RUL)'!C193 * NTG!$B193 *Participation!$B193) / (1-'Line Loss'!C193)</f>
        <v>10.057621669657818</v>
      </c>
    </row>
    <row r="194" spans="1:3" x14ac:dyDescent="0.25">
      <c r="A194" t="s">
        <v>113</v>
      </c>
      <c r="B194" s="4">
        <f>('Unit Savings (Pre RUL)'!B194 * NTG!$B194 *Participation!$B194) / (1-'Line Loss'!B194)</f>
        <v>43922.291182590445</v>
      </c>
      <c r="C194" s="4">
        <f>('Unit Savings (Pre RUL)'!C194 * NTG!$B194 *Participation!$B194) / (1-'Line Loss'!C194)</f>
        <v>29.531405256844792</v>
      </c>
    </row>
    <row r="195" spans="1:3" x14ac:dyDescent="0.25">
      <c r="A195" t="s">
        <v>83</v>
      </c>
      <c r="B195" s="4">
        <f>('Unit Savings (Pre RUL)'!B195 * NTG!$B195 *Participation!$B195) / (1-'Line Loss'!B195)</f>
        <v>2547.0796594473368</v>
      </c>
      <c r="C195" s="4">
        <f>('Unit Savings (Pre RUL)'!C195 * NTG!$B195 *Participation!$B195) / (1-'Line Loss'!C195)</f>
        <v>1.0024645860904824</v>
      </c>
    </row>
    <row r="196" spans="1:3" x14ac:dyDescent="0.25">
      <c r="A196" t="s">
        <v>84</v>
      </c>
      <c r="B196" s="4">
        <f>('Unit Savings (Pre RUL)'!B196 * NTG!$B196 *Participation!$B196) / (1-'Line Loss'!B196)</f>
        <v>2045207.728525518</v>
      </c>
      <c r="C196" s="4">
        <f>('Unit Savings (Pre RUL)'!C196 * NTG!$B196 *Participation!$B196) / (1-'Line Loss'!C196)</f>
        <v>233.43384649417283</v>
      </c>
    </row>
    <row r="197" spans="1:3" x14ac:dyDescent="0.25">
      <c r="A197" t="s">
        <v>259</v>
      </c>
      <c r="B197" s="4">
        <f>('Unit Savings (Pre RUL)'!B197 * NTG!$B197 *Participation!$B197) / (1-'Line Loss'!B197)</f>
        <v>150129.57399195194</v>
      </c>
      <c r="C197" s="4">
        <f>('Unit Savings (Pre RUL)'!C197 * NTG!$B197 *Participation!$B197) / (1-'Line Loss'!C197)</f>
        <v>17.135337130149914</v>
      </c>
    </row>
    <row r="198" spans="1:3" x14ac:dyDescent="0.25">
      <c r="A198" t="s">
        <v>216</v>
      </c>
      <c r="B198" s="4">
        <f>('Unit Savings (Pre RUL)'!B198 * NTG!$B198 *Participation!$B198) / (1-'Line Loss'!B198)</f>
        <v>340329.12917322782</v>
      </c>
      <c r="C198" s="4">
        <f>('Unit Savings (Pre RUL)'!C198 * NTG!$B198 *Participation!$B198) / (1-'Line Loss'!C198)</f>
        <v>0</v>
      </c>
    </row>
    <row r="199" spans="1:3" x14ac:dyDescent="0.25">
      <c r="A199" t="s">
        <v>85</v>
      </c>
      <c r="B199" s="4">
        <f>('Unit Savings (Pre RUL)'!B199 * NTG!$B199 *Participation!$B199) / (1-'Line Loss'!B199)</f>
        <v>282437.44391780806</v>
      </c>
      <c r="C199" s="4">
        <f>('Unit Savings (Pre RUL)'!C199 * NTG!$B199 *Participation!$B199) / (1-'Line Loss'!C199)</f>
        <v>94.275671321758622</v>
      </c>
    </row>
    <row r="200" spans="1:3" x14ac:dyDescent="0.25">
      <c r="A200" t="s">
        <v>116</v>
      </c>
      <c r="B200" s="4">
        <f>('Unit Savings (Pre RUL)'!B200 * NTG!$B200 *Participation!$B200) / (1-'Line Loss'!B200)</f>
        <v>630377.06393908849</v>
      </c>
      <c r="C200" s="4">
        <f>('Unit Savings (Pre RUL)'!C200 * NTG!$B200 *Participation!$B200) / (1-'Line Loss'!C200)</f>
        <v>0</v>
      </c>
    </row>
    <row r="201" spans="1:3" x14ac:dyDescent="0.25">
      <c r="A201" t="s">
        <v>121</v>
      </c>
      <c r="B201" s="4">
        <f>('Unit Savings (Pre RUL)'!B201 * NTG!$B201 *Participation!$B201) / (1-'Line Loss'!B201)</f>
        <v>135688.71683735843</v>
      </c>
      <c r="C201" s="4">
        <f>('Unit Savings (Pre RUL)'!C201 * NTG!$B201 *Participation!$B201) / (1-'Line Loss'!C201)</f>
        <v>20.709511116812955</v>
      </c>
    </row>
    <row r="202" spans="1:3" x14ac:dyDescent="0.25">
      <c r="A202" t="s">
        <v>190</v>
      </c>
      <c r="B202" s="4">
        <f>('Unit Savings (Pre RUL)'!B202 * NTG!$B202 *Participation!$B202) / (1-'Line Loss'!B202)</f>
        <v>17075.519584698151</v>
      </c>
      <c r="C202" s="4">
        <f>('Unit Savings (Pre RUL)'!C202 * NTG!$B202 *Participation!$B202) / (1-'Line Loss'!C202)</f>
        <v>9.613895879506769</v>
      </c>
    </row>
    <row r="203" spans="1:3" x14ac:dyDescent="0.25">
      <c r="A203" t="s">
        <v>191</v>
      </c>
      <c r="B203" s="4">
        <f>('Unit Savings (Pre RUL)'!B203 * NTG!$B203 *Participation!$B203) / (1-'Line Loss'!B203)</f>
        <v>105318.07533225435</v>
      </c>
      <c r="C203" s="4">
        <f>('Unit Savings (Pre RUL)'!C203 * NTG!$B203 *Participation!$B203) / (1-'Line Loss'!C203)</f>
        <v>49.561447215178475</v>
      </c>
    </row>
    <row r="204" spans="1:3" x14ac:dyDescent="0.25">
      <c r="A204" t="s">
        <v>166</v>
      </c>
      <c r="B204" s="4">
        <f>('Unit Savings (Pre RUL)'!B204 * NTG!$B204 *Participation!$B204) / (1-'Line Loss'!B204)</f>
        <v>11962.082286580175</v>
      </c>
      <c r="C204" s="4">
        <f>('Unit Savings (Pre RUL)'!C204 * NTG!$B204 *Participation!$B204) / (1-'Line Loss'!C204)</f>
        <v>1.9378573304259883</v>
      </c>
    </row>
    <row r="205" spans="1:3" x14ac:dyDescent="0.25">
      <c r="A205" t="s">
        <v>167</v>
      </c>
      <c r="B205" s="4">
        <f>('Unit Savings (Pre RUL)'!B205 * NTG!$B205 *Participation!$B205) / (1-'Line Loss'!B205)</f>
        <v>181578.67227237855</v>
      </c>
      <c r="C205" s="4">
        <f>('Unit Savings (Pre RUL)'!C205 * NTG!$B205 *Participation!$B205) / (1-'Line Loss'!C205)</f>
        <v>29.415744908125326</v>
      </c>
    </row>
    <row r="206" spans="1:3" x14ac:dyDescent="0.25">
      <c r="A206" t="s">
        <v>87</v>
      </c>
      <c r="B206" s="4">
        <f>('Unit Savings (Pre RUL)'!B206 * NTG!$B206 *Participation!$B206) / (1-'Line Loss'!B206)</f>
        <v>1425427.9784731437</v>
      </c>
      <c r="C206" s="4">
        <f>('Unit Savings (Pre RUL)'!C206 * NTG!$B206 *Participation!$B206) / (1-'Line Loss'!C206)</f>
        <v>325.44017773359451</v>
      </c>
    </row>
    <row r="207" spans="1:3" x14ac:dyDescent="0.25">
      <c r="A207" t="s">
        <v>261</v>
      </c>
      <c r="B207" s="4">
        <f>('Unit Savings (Pre RUL)'!B207 * NTG!$B207 *Participation!$B207) / (1-'Line Loss'!B207)</f>
        <v>665854.6865691056</v>
      </c>
      <c r="C207" s="4">
        <f>('Unit Savings (Pre RUL)'!C207 * NTG!$B207 *Participation!$B207) / (1-'Line Loss'!C207)</f>
        <v>152.02161793815196</v>
      </c>
    </row>
    <row r="208" spans="1:3" x14ac:dyDescent="0.25">
      <c r="A208" t="s">
        <v>123</v>
      </c>
      <c r="B208" s="4">
        <f>('Unit Savings (Pre RUL)'!B208 * NTG!$B208 *Participation!$B208) / (1-'Line Loss'!B208)</f>
        <v>42156.384376940077</v>
      </c>
      <c r="C208" s="4">
        <f>('Unit Savings (Pre RUL)'!C208 * NTG!$B208 *Participation!$B208) / (1-'Line Loss'!C208)</f>
        <v>9.6247452915388312</v>
      </c>
    </row>
    <row r="209" spans="1:3" x14ac:dyDescent="0.25">
      <c r="A209" t="s">
        <v>88</v>
      </c>
      <c r="B209" s="4">
        <f>('Unit Savings (Pre RUL)'!B209 * NTG!$B209 *Participation!$B209) / (1-'Line Loss'!B209)</f>
        <v>65381.200665503937</v>
      </c>
      <c r="C209" s="4">
        <f>('Unit Savings (Pre RUL)'!C209 * NTG!$B209 *Participation!$B209) / (1-'Line Loss'!C209)</f>
        <v>14.927214763813682</v>
      </c>
    </row>
    <row r="210" spans="1:3" x14ac:dyDescent="0.25">
      <c r="A210" t="s">
        <v>124</v>
      </c>
      <c r="B210" s="4">
        <f>('Unit Savings (Pre RUL)'!B210 * NTG!$B210 *Participation!$B210) / (1-'Line Loss'!B210)</f>
        <v>1523.3948132111332</v>
      </c>
      <c r="C210" s="4">
        <f>('Unit Savings (Pre RUL)'!C210 * NTG!$B210 *Participation!$B210) / (1-'Line Loss'!C210)</f>
        <v>0.34780703497970827</v>
      </c>
    </row>
    <row r="211" spans="1:3" x14ac:dyDescent="0.25">
      <c r="A211" t="s">
        <v>89</v>
      </c>
      <c r="B211" s="4">
        <f>('Unit Savings (Pre RUL)'!B211 * NTG!$B211 *Participation!$B211) / (1-'Line Loss'!B211)</f>
        <v>25736.696193808173</v>
      </c>
      <c r="C211" s="4">
        <f>('Unit Savings (Pre RUL)'!C211 * NTG!$B211 *Participation!$B211) / (1-'Line Loss'!C211)</f>
        <v>5.875958035116021</v>
      </c>
    </row>
    <row r="212" spans="1:3" x14ac:dyDescent="0.25">
      <c r="A212" t="s">
        <v>263</v>
      </c>
      <c r="B212" s="4">
        <f>('Unit Savings (Pre RUL)'!B212 * NTG!$B212 *Participation!$B212) / (1-'Line Loss'!B212)</f>
        <v>2819.0730885912803</v>
      </c>
      <c r="C212" s="4">
        <f>('Unit Savings (Pre RUL)'!C212 * NTG!$B212 *Participation!$B212) / (1-'Line Loss'!C212)</f>
        <v>0.64362399282905947</v>
      </c>
    </row>
    <row r="213" spans="1:3" x14ac:dyDescent="0.25">
      <c r="A213" t="s">
        <v>90</v>
      </c>
      <c r="B213" s="4">
        <f>('Unit Savings (Pre RUL)'!B213 * NTG!$B213 *Participation!$B213) / (1-'Line Loss'!B213)</f>
        <v>0</v>
      </c>
      <c r="C213" s="4">
        <f>('Unit Savings (Pre RUL)'!C213 * NTG!$B213 *Participation!$B213) / (1-'Line Loss'!C213)</f>
        <v>0</v>
      </c>
    </row>
    <row r="214" spans="1:3" x14ac:dyDescent="0.25">
      <c r="A214" t="s">
        <v>217</v>
      </c>
      <c r="B214" s="4">
        <f>('Unit Savings (Pre RUL)'!B214 * NTG!$B214 *Participation!$B214) / (1-'Line Loss'!B214)</f>
        <v>38826.229307163376</v>
      </c>
      <c r="C214" s="4">
        <f>('Unit Savings (Pre RUL)'!C214 * NTG!$B214 *Participation!$B214) / (1-'Line Loss'!C214)</f>
        <v>0</v>
      </c>
    </row>
    <row r="215" spans="1:3" x14ac:dyDescent="0.25">
      <c r="A215" t="s">
        <v>91</v>
      </c>
      <c r="B215" s="4">
        <f>('Unit Savings (Pre RUL)'!B215 * NTG!$B215 *Participation!$B215) / (1-'Line Loss'!B215)</f>
        <v>269155.37140656094</v>
      </c>
      <c r="C215" s="4">
        <f>('Unit Savings (Pre RUL)'!C215 * NTG!$B215 *Participation!$B215) / (1-'Line Loss'!C215)</f>
        <v>52.488349072481341</v>
      </c>
    </row>
    <row r="216" spans="1:3" x14ac:dyDescent="0.25">
      <c r="A216" t="s">
        <v>264</v>
      </c>
      <c r="B216" s="4">
        <f>('Unit Savings (Pre RUL)'!B216 * NTG!$B216 *Participation!$B216) / (1-'Line Loss'!B216)</f>
        <v>83718.198689716461</v>
      </c>
      <c r="C216" s="4">
        <f>('Unit Savings (Pre RUL)'!C216 * NTG!$B216 *Participation!$B216) / (1-'Line Loss'!C216)</f>
        <v>16.325997930420922</v>
      </c>
    </row>
    <row r="217" spans="1:3" x14ac:dyDescent="0.25">
      <c r="A217" t="s">
        <v>92</v>
      </c>
      <c r="B217" s="4">
        <f>('Unit Savings (Pre RUL)'!B217 * NTG!$B217 *Participation!$B217) / (1-'Line Loss'!B217)</f>
        <v>316675.74065206939</v>
      </c>
      <c r="C217" s="4">
        <f>('Unit Savings (Pre RUL)'!C217 * NTG!$B217 *Participation!$B217) / (1-'Line Loss'!C217)</f>
        <v>61.755359855052063</v>
      </c>
    </row>
    <row r="218" spans="1:3" x14ac:dyDescent="0.25">
      <c r="A218" t="s">
        <v>265</v>
      </c>
      <c r="B218" s="4">
        <f>('Unit Savings (Pre RUL)'!B218 * NTG!$B218 *Participation!$B218) / (1-'Line Loss'!B218)</f>
        <v>97671.231804669209</v>
      </c>
      <c r="C218" s="4">
        <f>('Unit Savings (Pre RUL)'!C218 * NTG!$B218 *Participation!$B218) / (1-'Line Loss'!C218)</f>
        <v>19.046997585491034</v>
      </c>
    </row>
    <row r="219" spans="1:3" x14ac:dyDescent="0.25">
      <c r="A219" t="s">
        <v>93</v>
      </c>
      <c r="B219" s="4">
        <f>('Unit Savings (Pre RUL)'!B219 * NTG!$B219 *Participation!$B219) / (1-'Line Loss'!B219)</f>
        <v>157387.46294112448</v>
      </c>
      <c r="C219" s="4">
        <f>('Unit Savings (Pre RUL)'!C219 * NTG!$B219 *Participation!$B219) / (1-'Line Loss'!C219)</f>
        <v>30.692339711874627</v>
      </c>
    </row>
    <row r="220" spans="1:3" x14ac:dyDescent="0.25">
      <c r="A220" t="s">
        <v>218</v>
      </c>
      <c r="B220" s="4">
        <f>('Unit Savings (Pre RUL)'!B220 * NTG!$B220 *Participation!$B220) / (1-'Line Loss'!B220)</f>
        <v>827813.14910532185</v>
      </c>
      <c r="C220" s="4">
        <f>('Unit Savings (Pre RUL)'!C220 * NTG!$B220 *Participation!$B220) / (1-'Line Loss'!C220)</f>
        <v>-330.2974464930233</v>
      </c>
    </row>
    <row r="221" spans="1:3" x14ac:dyDescent="0.25">
      <c r="A221" t="s">
        <v>3</v>
      </c>
      <c r="B221" s="4">
        <f>('Unit Savings (Pre RUL)'!B221 * NTG!$B221 *Participation!$B221) / (1-'Line Loss'!B221)</f>
        <v>6829.3611998523847</v>
      </c>
      <c r="C221" s="4">
        <f>('Unit Savings (Pre RUL)'!C221 * NTG!$B221 *Participation!$B221) / (1-'Line Loss'!C221)</f>
        <v>-2.7249151187411016</v>
      </c>
    </row>
    <row r="222" spans="1:3" x14ac:dyDescent="0.25">
      <c r="A222" t="s">
        <v>280</v>
      </c>
      <c r="B222" s="4">
        <f>('Unit Savings (Pre RUL)'!B222 * NTG!$B222 *Participation!$B222) / (1-'Line Loss'!B222)</f>
        <v>3432.8272514754362</v>
      </c>
      <c r="C222" s="4">
        <f>('Unit Savings (Pre RUL)'!C222 * NTG!$B222 *Participation!$B222) / (1-'Line Loss'!C222)</f>
        <v>0.47373016070361018</v>
      </c>
    </row>
    <row r="223" spans="1:3" x14ac:dyDescent="0.25">
      <c r="A223" t="s">
        <v>94</v>
      </c>
      <c r="B223" s="4">
        <f>('Unit Savings (Pre RUL)'!B223 * NTG!$B223 *Participation!$B223) / (1-'Line Loss'!B223)</f>
        <v>87396.756263005955</v>
      </c>
      <c r="C223" s="4">
        <f>('Unit Savings (Pre RUL)'!C223 * NTG!$B223 *Participation!$B223) / (1-'Line Loss'!C223)</f>
        <v>14.520145582822067</v>
      </c>
    </row>
    <row r="224" spans="1:3" x14ac:dyDescent="0.25">
      <c r="A224" t="s">
        <v>266</v>
      </c>
      <c r="B224" s="4">
        <f>('Unit Savings (Pre RUL)'!B224 * NTG!$B224 *Participation!$B224) / (1-'Line Loss'!B224)</f>
        <v>21384.686427431909</v>
      </c>
      <c r="C224" s="4">
        <f>('Unit Savings (Pre RUL)'!C224 * NTG!$B224 *Participation!$B224) / (1-'Line Loss'!C224)</f>
        <v>3.5528636696181968</v>
      </c>
    </row>
    <row r="225" spans="1:3" x14ac:dyDescent="0.25">
      <c r="A225" t="s">
        <v>11</v>
      </c>
      <c r="B225" s="4">
        <f>('Unit Savings (Pre RUL)'!B225 * NTG!$B225 *Participation!$B225) / (1-'Line Loss'!B225)</f>
        <v>27817.214445383441</v>
      </c>
      <c r="C225" s="4">
        <f>('Unit Savings (Pre RUL)'!C225 * NTG!$B225 *Participation!$B225) / (1-'Line Loss'!C225)</f>
        <v>3.8387755934629149</v>
      </c>
    </row>
    <row r="226" spans="1:3" x14ac:dyDescent="0.25">
      <c r="A226" t="s">
        <v>183</v>
      </c>
      <c r="B226" s="4">
        <f>('Unit Savings (Pre RUL)'!B226 * NTG!$B226 *Participation!$B226) / (1-'Line Loss'!B226)</f>
        <v>7842.9496494231771</v>
      </c>
      <c r="C226" s="4">
        <f>('Unit Savings (Pre RUL)'!C226 * NTG!$B226 *Participation!$B226) / (1-'Line Loss'!C226)</f>
        <v>1.0823270516203984</v>
      </c>
    </row>
    <row r="227" spans="1:3" x14ac:dyDescent="0.25">
      <c r="A227" t="s">
        <v>12</v>
      </c>
      <c r="B227" s="4">
        <f>('Unit Savings (Pre RUL)'!B227 * NTG!$B227 *Participation!$B227) / (1-'Line Loss'!B227)</f>
        <v>1323737.9372565143</v>
      </c>
      <c r="C227" s="4">
        <f>('Unit Savings (Pre RUL)'!C227 * NTG!$B227 *Participation!$B227) / (1-'Line Loss'!C227)</f>
        <v>182.67583534139897</v>
      </c>
    </row>
    <row r="228" spans="1:3" x14ac:dyDescent="0.25">
      <c r="A228" t="s">
        <v>95</v>
      </c>
      <c r="B228" s="4">
        <f>('Unit Savings (Pre RUL)'!B228 * NTG!$B228 *Participation!$B228) / (1-'Line Loss'!B228)</f>
        <v>0</v>
      </c>
      <c r="C228" s="4">
        <f>('Unit Savings (Pre RUL)'!C228 * NTG!$B228 *Participation!$B228) / (1-'Line Loss'!C228)</f>
        <v>0</v>
      </c>
    </row>
    <row r="229" spans="1:3" x14ac:dyDescent="0.25">
      <c r="A229" t="s">
        <v>287</v>
      </c>
      <c r="B229" s="4">
        <f>('Unit Savings (Pre RUL)'!B229 * NTG!$B229 *Participation!$B229) / (1-'Line Loss'!B229)</f>
        <v>0</v>
      </c>
      <c r="C229" s="4">
        <f>('Unit Savings (Pre RUL)'!C229 * NTG!$B229 *Participation!$B229) / (1-'Line Loss'!C229)</f>
        <v>32.703194788639358</v>
      </c>
    </row>
    <row r="230" spans="1:3" x14ac:dyDescent="0.25">
      <c r="A230" t="s">
        <v>174</v>
      </c>
      <c r="B230" s="4">
        <f>('Unit Savings (Pre RUL)'!B230 * NTG!$B230 *Participation!$B230) / (1-'Line Loss'!B230)</f>
        <v>0</v>
      </c>
      <c r="C230" s="4">
        <f>('Unit Savings (Pre RUL)'!C230 * NTG!$B230 *Participation!$B230) / (1-'Line Loss'!C230)</f>
        <v>278.83785958415325</v>
      </c>
    </row>
    <row r="231" spans="1:3" x14ac:dyDescent="0.25">
      <c r="A231" t="s">
        <v>176</v>
      </c>
      <c r="B231" s="4">
        <f>('Unit Savings (Pre RUL)'!B231 * NTG!$B231 *Participation!$B231) / (1-'Line Loss'!B231)</f>
        <v>0</v>
      </c>
      <c r="C231" s="4">
        <f>('Unit Savings (Pre RUL)'!C231 * NTG!$B231 *Participation!$B231) / (1-'Line Loss'!C231)</f>
        <v>193.50121091020966</v>
      </c>
    </row>
    <row r="232" spans="1:3" x14ac:dyDescent="0.25">
      <c r="A232" t="s">
        <v>175</v>
      </c>
      <c r="B232" s="4">
        <f>('Unit Savings (Pre RUL)'!B232 * NTG!$B232 *Participation!$B232) / (1-'Line Loss'!B232)</f>
        <v>0</v>
      </c>
      <c r="C232" s="4">
        <f>('Unit Savings (Pre RUL)'!C232 * NTG!$B232 *Participation!$B232) / (1-'Line Loss'!C232)</f>
        <v>278.83785958415291</v>
      </c>
    </row>
    <row r="233" spans="1:3" x14ac:dyDescent="0.25">
      <c r="A233" t="s">
        <v>177</v>
      </c>
      <c r="B233" s="4">
        <f>('Unit Savings (Pre RUL)'!B233 * NTG!$B233 *Participation!$B233) / (1-'Line Loss'!B233)</f>
        <v>0</v>
      </c>
      <c r="C233" s="4">
        <f>('Unit Savings (Pre RUL)'!C233 * NTG!$B233 *Participation!$B233) / (1-'Line Loss'!C233)</f>
        <v>193.50121091020966</v>
      </c>
    </row>
    <row r="234" spans="1:3" x14ac:dyDescent="0.25">
      <c r="A234" t="s">
        <v>219</v>
      </c>
      <c r="B234" s="4">
        <f>('Unit Savings (Pre RUL)'!B234 * NTG!$B234 *Participation!$B234) / (1-'Line Loss'!B234)</f>
        <v>256852.17296092692</v>
      </c>
      <c r="C234" s="4">
        <f>('Unit Savings (Pre RUL)'!C234 * NTG!$B234 *Participation!$B234) / (1-'Line Loss'!C234)</f>
        <v>43.921721576318504</v>
      </c>
    </row>
    <row r="235" spans="1:3" x14ac:dyDescent="0.25">
      <c r="A235" t="s">
        <v>233</v>
      </c>
      <c r="B235" s="4">
        <f>('Unit Savings (Pre RUL)'!B235 * NTG!$B235 *Participation!$B235) / (1-'Line Loss'!B235)</f>
        <v>28421.974999862239</v>
      </c>
      <c r="C235" s="4">
        <f>('Unit Savings (Pre RUL)'!C235 * NTG!$B235 *Participation!$B235) / (1-'Line Loss'!C235)</f>
        <v>3.2443158214144607</v>
      </c>
    </row>
    <row r="236" spans="1:3" x14ac:dyDescent="0.25">
      <c r="A236" t="s">
        <v>98</v>
      </c>
      <c r="B236" s="4">
        <f>('Unit Savings (Pre RUL)'!B236 * NTG!$B236 *Participation!$B236) / (1-'Line Loss'!B236)</f>
        <v>20646.111643365606</v>
      </c>
      <c r="C236" s="4">
        <f>('Unit Savings (Pre RUL)'!C236 * NTG!$B236 *Participation!$B236) / (1-'Line Loss'!C236)</f>
        <v>3.2050926594975238</v>
      </c>
    </row>
    <row r="237" spans="1:3" x14ac:dyDescent="0.25">
      <c r="A237" t="s">
        <v>234</v>
      </c>
      <c r="B237" s="4">
        <f>('Unit Savings (Pre RUL)'!B237 * NTG!$B237 *Participation!$B237) / (1-'Line Loss'!B237)</f>
        <v>0</v>
      </c>
      <c r="C237" s="4">
        <f>('Unit Savings (Pre RUL)'!C237 * NTG!$B237 *Participation!$B237) / (1-'Line Loss'!C237)</f>
        <v>0</v>
      </c>
    </row>
    <row r="238" spans="1:3" x14ac:dyDescent="0.25">
      <c r="A238" t="s">
        <v>97</v>
      </c>
      <c r="B238" s="4">
        <f>('Unit Savings (Pre RUL)'!B238 * NTG!$B238 *Participation!$B238) / (1-'Line Loss'!B238)</f>
        <v>850.5822827128045</v>
      </c>
      <c r="C238" s="4">
        <f>('Unit Savings (Pre RUL)'!C238 * NTG!$B238 *Participation!$B238) / (1-'Line Loss'!C238)</f>
        <v>0.10085955921495704</v>
      </c>
    </row>
    <row r="239" spans="1:3" x14ac:dyDescent="0.25">
      <c r="A239" t="s">
        <v>100</v>
      </c>
      <c r="B239" s="4">
        <f>('Unit Savings (Pre RUL)'!B239 * NTG!$B239 *Participation!$B239) / (1-'Line Loss'!B239)</f>
        <v>53178.71385184081</v>
      </c>
      <c r="C239" s="4">
        <f>('Unit Savings (Pre RUL)'!C239 * NTG!$B239 *Participation!$B239) / (1-'Line Loss'!C239)</f>
        <v>8.257035914397834</v>
      </c>
    </row>
    <row r="240" spans="1:3" x14ac:dyDescent="0.25">
      <c r="A240" t="s">
        <v>235</v>
      </c>
      <c r="B240" s="4">
        <f>('Unit Savings (Pre RUL)'!B240 * NTG!$B240 *Participation!$B240) / (1-'Line Loss'!B240)</f>
        <v>36203.097050738485</v>
      </c>
      <c r="C240" s="4">
        <f>('Unit Savings (Pre RUL)'!C240 * NTG!$B240 *Participation!$B240) / (1-'Line Loss'!C240)</f>
        <v>5.6212394335802731</v>
      </c>
    </row>
    <row r="241" spans="1:3" x14ac:dyDescent="0.25">
      <c r="A241" t="s">
        <v>173</v>
      </c>
      <c r="B241" s="4">
        <f>('Unit Savings (Pre RUL)'!B241 * NTG!$B241 *Participation!$B241) / (1-'Line Loss'!B241)</f>
        <v>0</v>
      </c>
      <c r="C241" s="4">
        <f>('Unit Savings (Pre RUL)'!C241 * NTG!$B241 *Participation!$B241) / (1-'Line Loss'!C241)</f>
        <v>426.80372180218757</v>
      </c>
    </row>
    <row r="242" spans="1:3" x14ac:dyDescent="0.25">
      <c r="A242" t="s">
        <v>179</v>
      </c>
      <c r="B242" s="4">
        <f>('Unit Savings (Pre RUL)'!B242 * NTG!$B242 *Participation!$B242) / (1-'Line Loss'!B242)</f>
        <v>0</v>
      </c>
      <c r="C242" s="4">
        <f>('Unit Savings (Pre RUL)'!C242 * NTG!$B242 *Participation!$B242) / (1-'Line Loss'!C242)</f>
        <v>582.62550143469741</v>
      </c>
    </row>
    <row r="243" spans="1:3" x14ac:dyDescent="0.25">
      <c r="A243" t="s">
        <v>220</v>
      </c>
      <c r="B243" s="4">
        <f>('Unit Savings (Pre RUL)'!B243 * NTG!$B243 *Participation!$B243) / (1-'Line Loss'!B243)</f>
        <v>28788.847719370555</v>
      </c>
      <c r="C243" s="4">
        <f>('Unit Savings (Pre RUL)'!C243 * NTG!$B243 *Participation!$B243) / (1-'Line Loss'!C243)</f>
        <v>0</v>
      </c>
    </row>
    <row r="244" spans="1:3" x14ac:dyDescent="0.25">
      <c r="A244" t="s">
        <v>168</v>
      </c>
      <c r="B244" s="4">
        <f>('Unit Savings (Pre RUL)'!B244 * NTG!$B244 *Participation!$B244) / (1-'Line Loss'!B244)</f>
        <v>123571.43715307247</v>
      </c>
      <c r="C244" s="4">
        <f>('Unit Savings (Pre RUL)'!C244 * NTG!$B244 *Participation!$B244) / (1-'Line Loss'!C244)</f>
        <v>0</v>
      </c>
    </row>
    <row r="245" spans="1:3" x14ac:dyDescent="0.25">
      <c r="A245" t="s">
        <v>169</v>
      </c>
      <c r="B245" s="4">
        <f>('Unit Savings (Pre RUL)'!B245 * NTG!$B245 *Participation!$B245) / (1-'Line Loss'!B245)</f>
        <v>1761973.1493364677</v>
      </c>
      <c r="C245" s="4">
        <f>('Unit Savings (Pre RUL)'!C245 * NTG!$B245 *Participation!$B245) / (1-'Line Loss'!C245)</f>
        <v>0</v>
      </c>
    </row>
    <row r="246" spans="1:3" x14ac:dyDescent="0.25">
      <c r="A246" t="s">
        <v>192</v>
      </c>
      <c r="B246" s="4">
        <f>('Unit Savings (Pre RUL)'!B246 * NTG!$B246 *Participation!$B246) / (1-'Line Loss'!B246)</f>
        <v>677.25351817829221</v>
      </c>
      <c r="C246" s="4">
        <f>('Unit Savings (Pre RUL)'!C246 * NTG!$B246 *Participation!$B246) / (1-'Line Loss'!C246)</f>
        <v>0</v>
      </c>
    </row>
    <row r="247" spans="1:3" x14ac:dyDescent="0.25">
      <c r="A247" t="s">
        <v>193</v>
      </c>
      <c r="B247" s="4">
        <f>('Unit Savings (Pre RUL)'!B247 * NTG!$B247 *Participation!$B247) / (1-'Line Loss'!B247)</f>
        <v>13948.512400761943</v>
      </c>
      <c r="C247" s="4">
        <f>('Unit Savings (Pre RUL)'!C247 * NTG!$B247 *Participation!$B247) / (1-'Line Loss'!C247)</f>
        <v>0</v>
      </c>
    </row>
    <row r="248" spans="1:3" x14ac:dyDescent="0.25">
      <c r="A248" t="s">
        <v>198</v>
      </c>
      <c r="B248" s="4">
        <f>('Unit Savings (Pre RUL)'!B248 * NTG!$B248 *Participation!$B248) / (1-'Line Loss'!B248)</f>
        <v>4707.9556007598849</v>
      </c>
      <c r="C248" s="4">
        <f>('Unit Savings (Pre RUL)'!C248 * NTG!$B248 *Participation!$B248) / (1-'Line Loss'!C248)</f>
        <v>0</v>
      </c>
    </row>
    <row r="249" spans="1:3" x14ac:dyDescent="0.25">
      <c r="A249" t="s">
        <v>242</v>
      </c>
      <c r="B249" s="4">
        <f>('Unit Savings (Pre RUL)'!B249 * NTG!$B249 *Participation!$B249) / (1-'Line Loss'!B249)</f>
        <v>12466.241518968725</v>
      </c>
      <c r="C249" s="4">
        <f>('Unit Savings (Pre RUL)'!C249 * NTG!$B249 *Participation!$B249) / (1-'Line Loss'!C249)</f>
        <v>0.96825176846359018</v>
      </c>
    </row>
    <row r="250" spans="1:3" x14ac:dyDescent="0.25">
      <c r="A250" t="s">
        <v>247</v>
      </c>
      <c r="B250" s="4">
        <f>('Unit Savings (Pre RUL)'!B250 * NTG!$B250 *Participation!$B250) / (1-'Line Loss'!B250)</f>
        <v>3050.3038923953891</v>
      </c>
      <c r="C250" s="4">
        <f>('Unit Savings (Pre RUL)'!C250 * NTG!$B250 *Participation!$B250) / (1-'Line Loss'!C250)</f>
        <v>0.23691680717634089</v>
      </c>
    </row>
    <row r="251" spans="1:3" x14ac:dyDescent="0.25">
      <c r="A251" t="s">
        <v>249</v>
      </c>
      <c r="B251" s="4">
        <f>('Unit Savings (Pre RUL)'!B251 * NTG!$B251 *Participation!$B251) / (1-'Line Loss'!B251)</f>
        <v>8781.5056223155825</v>
      </c>
      <c r="C251" s="4">
        <f>('Unit Savings (Pre RUL)'!C251 * NTG!$B251 *Participation!$B251) / (1-'Line Loss'!C251)</f>
        <v>0.685845002661707</v>
      </c>
    </row>
    <row r="252" spans="1:3" x14ac:dyDescent="0.25">
      <c r="A252" t="s">
        <v>253</v>
      </c>
      <c r="B252" s="4">
        <f>('Unit Savings (Pre RUL)'!B252 * NTG!$B252 *Participation!$B252) / (1-'Line Loss'!B252)</f>
        <v>6446.1114619229302</v>
      </c>
      <c r="C252" s="4">
        <f>('Unit Savings (Pre RUL)'!C252 * NTG!$B252 *Participation!$B252) / (1-'Line Loss'!C252)</f>
        <v>0.50344821524972339</v>
      </c>
    </row>
    <row r="253" spans="1:3" x14ac:dyDescent="0.25">
      <c r="A253" t="s">
        <v>255</v>
      </c>
      <c r="B253" s="4">
        <f>('Unit Savings (Pre RUL)'!B253 * NTG!$B253 *Participation!$B253) / (1-'Line Loss'!B253)</f>
        <v>17515.943450330906</v>
      </c>
      <c r="C253" s="4">
        <f>('Unit Savings (Pre RUL)'!C253 * NTG!$B253 *Participation!$B253) / (1-'Line Loss'!C253)</f>
        <v>2.7176047899585694</v>
      </c>
    </row>
    <row r="254" spans="1:3" x14ac:dyDescent="0.25">
      <c r="A254" t="s">
        <v>256</v>
      </c>
      <c r="B254" s="4">
        <f>('Unit Savings (Pre RUL)'!B254 * NTG!$B254 *Participation!$B254) / (1-'Line Loss'!B254)</f>
        <v>5143.0690224530672</v>
      </c>
      <c r="C254" s="4">
        <f>('Unit Savings (Pre RUL)'!C254 * NTG!$B254 *Participation!$B254) / (1-'Line Loss'!C254)</f>
        <v>0.79794896861475928</v>
      </c>
    </row>
    <row r="255" spans="1:3" x14ac:dyDescent="0.25">
      <c r="A255" t="s">
        <v>225</v>
      </c>
      <c r="B255" s="4">
        <f>('Unit Savings (Pre RUL)'!B255 * NTG!$B255 *Participation!$B255) / (1-'Line Loss'!B255)</f>
        <v>1509452.5603960596</v>
      </c>
      <c r="C255" s="4">
        <f>('Unit Savings (Pre RUL)'!C255 * NTG!$B255 *Participation!$B255) / (1-'Line Loss'!C255)</f>
        <v>178.95224262621861</v>
      </c>
    </row>
    <row r="256" spans="1:3" x14ac:dyDescent="0.25">
      <c r="A256" t="s">
        <v>105</v>
      </c>
      <c r="B256" s="4">
        <f>('Unit Savings (Pre RUL)'!B256 * NTG!$B256 *Participation!$B256) / (1-'Line Loss'!B256)</f>
        <v>1517.4020972021851</v>
      </c>
      <c r="C256" s="4">
        <f>('Unit Savings (Pre RUL)'!C256 * NTG!$B256 *Participation!$B256) / (1-'Line Loss'!C256)</f>
        <v>0.17461474075974515</v>
      </c>
    </row>
    <row r="257" spans="1:3" x14ac:dyDescent="0.25">
      <c r="A257" t="s">
        <v>258</v>
      </c>
      <c r="B257" s="4">
        <f>('Unit Savings (Pre RUL)'!B257 * NTG!$B257 *Participation!$B257) / (1-'Line Loss'!B257)</f>
        <v>2859.4542421700035</v>
      </c>
      <c r="C257" s="4">
        <f>('Unit Savings (Pre RUL)'!C257 * NTG!$B257 *Participation!$B257) / (1-'Line Loss'!C257)</f>
        <v>0.3290511210782513</v>
      </c>
    </row>
    <row r="258" spans="1:3" x14ac:dyDescent="0.25">
      <c r="A258" t="s">
        <v>106</v>
      </c>
      <c r="B258" s="4">
        <f>('Unit Savings (Pre RUL)'!B258 * NTG!$B258 *Participation!$B258) / (1-'Line Loss'!B258)</f>
        <v>19056.808556310902</v>
      </c>
      <c r="C258" s="4">
        <f>('Unit Savings (Pre RUL)'!C258 * NTG!$B258 *Participation!$B258) / (1-'Line Loss'!C258)</f>
        <v>4.321271781476395</v>
      </c>
    </row>
    <row r="259" spans="1:3" x14ac:dyDescent="0.25">
      <c r="A259" t="s">
        <v>199</v>
      </c>
      <c r="B259" s="4">
        <f>('Unit Savings (Pre RUL)'!B259 * NTG!$B259 *Participation!$B259) / (1-'Line Loss'!B259)</f>
        <v>1063130.8654938587</v>
      </c>
      <c r="C259" s="4">
        <f>('Unit Savings (Pre RUL)'!C259 * NTG!$B259 *Participation!$B259) / (1-'Line Loss'!C259)</f>
        <v>300.86603493476161</v>
      </c>
    </row>
    <row r="260" spans="1:3" x14ac:dyDescent="0.25">
      <c r="A260" t="s">
        <v>260</v>
      </c>
      <c r="B260" s="4">
        <f>('Unit Savings (Pre RUL)'!B260 * NTG!$B260 *Participation!$B260) / (1-'Line Loss'!B260)</f>
        <v>21319.535952774175</v>
      </c>
      <c r="C260" s="4">
        <f>('Unit Savings (Pre RUL)'!C260 * NTG!$B260 *Participation!$B260) / (1-'Line Loss'!C260)</f>
        <v>3.3081935422506001</v>
      </c>
    </row>
    <row r="261" spans="1:3" x14ac:dyDescent="0.25">
      <c r="A261" t="s">
        <v>262</v>
      </c>
      <c r="B261" s="4">
        <f>('Unit Savings (Pre RUL)'!B261 * NTG!$B261 *Participation!$B261) / (1-'Line Loss'!B261)</f>
        <v>28459.344537168243</v>
      </c>
      <c r="C261" s="4">
        <f>('Unit Savings (Pre RUL)'!C261 * NTG!$B261 *Participation!$B261) / (1-'Line Loss'!C261)</f>
        <v>4.4154073700770091</v>
      </c>
    </row>
    <row r="262" spans="1:3" x14ac:dyDescent="0.25">
      <c r="A262" t="s">
        <v>109</v>
      </c>
      <c r="B262" s="4">
        <f>('Unit Savings (Pre RUL)'!B262 * NTG!$B262 *Participation!$B262) / (1-'Line Loss'!B262)</f>
        <v>4269.7213400998598</v>
      </c>
      <c r="C262" s="4">
        <f>('Unit Savings (Pre RUL)'!C262 * NTG!$B262 *Participation!$B262) / (1-'Line Loss'!C262)</f>
        <v>1.5128933882243596</v>
      </c>
    </row>
    <row r="263" spans="1:3" x14ac:dyDescent="0.25">
      <c r="A263" t="s">
        <v>110</v>
      </c>
      <c r="B263" s="4">
        <f>('Unit Savings (Pre RUL)'!B263 * NTG!$B263 *Participation!$B263) / (1-'Line Loss'!B263)</f>
        <v>68675.069544155514</v>
      </c>
      <c r="C263" s="4">
        <f>('Unit Savings (Pre RUL)'!C263 * NTG!$B263 *Participation!$B263) / (1-'Line Loss'!C263)</f>
        <v>0.93872884632438569</v>
      </c>
    </row>
    <row r="264" spans="1:3" x14ac:dyDescent="0.25">
      <c r="A264" t="s">
        <v>111</v>
      </c>
      <c r="B264" s="4">
        <f>('Unit Savings (Pre RUL)'!B264 * NTG!$B264 *Participation!$B264) / (1-'Line Loss'!B264)</f>
        <v>23133.929967662152</v>
      </c>
      <c r="C264" s="4">
        <f>('Unit Savings (Pre RUL)'!C264 * NTG!$B264 *Participation!$B264) / (1-'Line Loss'!C264)</f>
        <v>0.96806412277202292</v>
      </c>
    </row>
    <row r="265" spans="1:3" x14ac:dyDescent="0.25">
      <c r="A265" t="s">
        <v>112</v>
      </c>
      <c r="B265" s="4">
        <f>('Unit Savings (Pre RUL)'!B265 * NTG!$B265 *Participation!$B265) / (1-'Line Loss'!B265)</f>
        <v>93966.734817154735</v>
      </c>
      <c r="C265" s="4">
        <f>('Unit Savings (Pre RUL)'!C265 * NTG!$B265 *Participation!$B265) / (1-'Line Loss'!C265)</f>
        <v>7.4385879563651098</v>
      </c>
    </row>
    <row r="266" spans="1:3" x14ac:dyDescent="0.25">
      <c r="A266" t="s">
        <v>267</v>
      </c>
      <c r="B266" s="4">
        <f>('Unit Savings (Pre RUL)'!B266 * NTG!$B266 *Participation!$B266) / (1-'Line Loss'!B266)</f>
        <v>119713.69754980052</v>
      </c>
      <c r="C266" s="4">
        <f>('Unit Savings (Pre RUL)'!C266 * NTG!$B266 *Participation!$B266) / (1-'Line Loss'!C266)</f>
        <v>1.7810703557493925</v>
      </c>
    </row>
    <row r="267" spans="1:3" x14ac:dyDescent="0.25">
      <c r="A267" t="s">
        <v>114</v>
      </c>
      <c r="B267" s="4">
        <f>('Unit Savings (Pre RUL)'!B267 * NTG!$B267 *Participation!$B267) / (1-'Line Loss'!B267)</f>
        <v>171491.85914395339</v>
      </c>
      <c r="C267" s="4">
        <f>('Unit Savings (Pre RUL)'!C267 * NTG!$B267 *Participation!$B267) / (1-'Line Loss'!C267)</f>
        <v>2.6192211113961656</v>
      </c>
    </row>
    <row r="268" spans="1:3" x14ac:dyDescent="0.25">
      <c r="A268" t="s">
        <v>115</v>
      </c>
      <c r="B268" s="4">
        <f>('Unit Savings (Pre RUL)'!B268 * NTG!$B268 *Participation!$B268) / (1-'Line Loss'!B268)</f>
        <v>65466.246045257409</v>
      </c>
      <c r="C268" s="4">
        <f>('Unit Savings (Pre RUL)'!C268 * NTG!$B268 *Participation!$B268) / (1-'Line Loss'!C268)</f>
        <v>2.7065284817760382</v>
      </c>
    </row>
    <row r="269" spans="1:3" x14ac:dyDescent="0.25">
      <c r="A269" t="s">
        <v>268</v>
      </c>
      <c r="B269" s="4">
        <f>('Unit Savings (Pre RUL)'!B269 * NTG!$B269 *Participation!$B269) / (1-'Line Loss'!B269)</f>
        <v>252115.50283791227</v>
      </c>
      <c r="C269" s="4">
        <f>('Unit Savings (Pre RUL)'!C269 * NTG!$B269 *Participation!$B269) / (1-'Line Loss'!C269)</f>
        <v>12.065878586498338</v>
      </c>
    </row>
    <row r="270" spans="1:3" x14ac:dyDescent="0.25">
      <c r="A270" t="s">
        <v>117</v>
      </c>
      <c r="B270" s="4">
        <f>('Unit Savings (Pre RUL)'!B270 * NTG!$B270 *Participation!$B270) / (1-'Line Loss'!B270)</f>
        <v>12582.425476327968</v>
      </c>
      <c r="C270" s="4">
        <f>('Unit Savings (Pre RUL)'!C270 * NTG!$B270 *Participation!$B270) / (1-'Line Loss'!C270)</f>
        <v>3.8433590545874519</v>
      </c>
    </row>
    <row r="271" spans="1:3" x14ac:dyDescent="0.25">
      <c r="A271" t="s">
        <v>118</v>
      </c>
      <c r="B271" s="4">
        <f>('Unit Savings (Pre RUL)'!B271 * NTG!$B271 *Participation!$B271) / (1-'Line Loss'!B271)</f>
        <v>31208.599263224634</v>
      </c>
      <c r="C271" s="4">
        <f>('Unit Savings (Pre RUL)'!C271 * NTG!$B271 *Participation!$B271) / (1-'Line Loss'!C271)</f>
        <v>0.462072511588066</v>
      </c>
    </row>
    <row r="272" spans="1:3" x14ac:dyDescent="0.25">
      <c r="A272" t="s">
        <v>119</v>
      </c>
      <c r="B272" s="4">
        <f>('Unit Savings (Pre RUL)'!B272 * NTG!$B272 *Participation!$B272) / (1-'Line Loss'!B272)</f>
        <v>2853.2048640142289</v>
      </c>
      <c r="C272" s="4">
        <f>('Unit Savings (Pre RUL)'!C272 * NTG!$B272 *Participation!$B272) / (1-'Line Loss'!C272)</f>
        <v>0.82078496088080499</v>
      </c>
    </row>
    <row r="273" spans="1:3" x14ac:dyDescent="0.25">
      <c r="A273" t="s">
        <v>272</v>
      </c>
      <c r="B273" s="4">
        <f>('Unit Savings (Pre RUL)'!B273 * NTG!$B273 *Participation!$B273) / (1-'Line Loss'!B273)</f>
        <v>4188.8207713261381</v>
      </c>
      <c r="C273" s="4">
        <f>('Unit Savings (Pre RUL)'!C273 * NTG!$B273 *Participation!$B273) / (1-'Line Loss'!C273)</f>
        <v>1.2050032355869704</v>
      </c>
    </row>
    <row r="274" spans="1:3" x14ac:dyDescent="0.25">
      <c r="A274" t="s">
        <v>120</v>
      </c>
      <c r="B274" s="4">
        <f>('Unit Savings (Pre RUL)'!B274 * NTG!$B274 *Participation!$B274) / (1-'Line Loss'!B274)</f>
        <v>70032.249585760132</v>
      </c>
      <c r="C274" s="4">
        <f>('Unit Savings (Pre RUL)'!C274 * NTG!$B274 *Participation!$B274) / (1-'Line Loss'!C274)</f>
        <v>19.611580958463918</v>
      </c>
    </row>
    <row r="275" spans="1:3" x14ac:dyDescent="0.25">
      <c r="A275" t="s">
        <v>273</v>
      </c>
      <c r="B275" s="4">
        <f>('Unit Savings (Pre RUL)'!B275 * NTG!$B275 *Participation!$B275) / (1-'Line Loss'!B275)</f>
        <v>14687.871344125952</v>
      </c>
      <c r="C275" s="4">
        <f>('Unit Savings (Pre RUL)'!C275 * NTG!$B275 *Participation!$B275) / (1-'Line Loss'!C275)</f>
        <v>4.1131390134781407</v>
      </c>
    </row>
    <row r="276" spans="1:3" x14ac:dyDescent="0.25">
      <c r="A276" t="s">
        <v>269</v>
      </c>
      <c r="B276" s="4">
        <f>('Unit Savings (Pre RUL)'!B276 * NTG!$B276 *Participation!$B276) / (1-'Line Loss'!B276)</f>
        <v>51539.234758843188</v>
      </c>
      <c r="C276" s="4">
        <f>('Unit Savings (Pre RUL)'!C276 * NTG!$B276 *Participation!$B276) / (1-'Line Loss'!C276)</f>
        <v>11.766948575078354</v>
      </c>
    </row>
    <row r="277" spans="1:3" x14ac:dyDescent="0.25">
      <c r="A277" t="s">
        <v>270</v>
      </c>
      <c r="B277" s="4">
        <f>('Unit Savings (Pre RUL)'!B277 * NTG!$B277 *Participation!$B277) / (1-'Line Loss'!B277)</f>
        <v>14124.190321162856</v>
      </c>
      <c r="C277" s="4">
        <f>('Unit Savings (Pre RUL)'!C277 * NTG!$B277 *Participation!$B277) / (1-'Line Loss'!C277)</f>
        <v>3.2247009865668619</v>
      </c>
    </row>
    <row r="278" spans="1:3" x14ac:dyDescent="0.25">
      <c r="A278" t="s">
        <v>122</v>
      </c>
      <c r="B278" s="4">
        <f>('Unit Savings (Pre RUL)'!B278 * NTG!$B278 *Participation!$B278) / (1-'Line Loss'!B278)</f>
        <v>1019004.2986605526</v>
      </c>
      <c r="C278" s="4">
        <f>('Unit Savings (Pre RUL)'!C278 * NTG!$B278 *Participation!$B278) / (1-'Line Loss'!C278)</f>
        <v>232.64938325583395</v>
      </c>
    </row>
    <row r="279" spans="1:3" x14ac:dyDescent="0.25">
      <c r="A279" t="s">
        <v>275</v>
      </c>
      <c r="B279" s="4">
        <f>('Unit Savings (Pre RUL)'!B279 * NTG!$B279 *Participation!$B279) / (1-'Line Loss'!B279)</f>
        <v>374002.79472875118</v>
      </c>
      <c r="C279" s="4">
        <f>('Unit Savings (Pre RUL)'!C279 * NTG!$B279 *Participation!$B279) / (1-'Line Loss'!C279)</f>
        <v>85.388765919806204</v>
      </c>
    </row>
    <row r="280" spans="1:3" x14ac:dyDescent="0.25">
      <c r="A280" t="s">
        <v>274</v>
      </c>
      <c r="B280" s="4">
        <f>('Unit Savings (Pre RUL)'!B280 * NTG!$B280 *Participation!$B280) / (1-'Line Loss'!B280)</f>
        <v>1510.0642775883787</v>
      </c>
      <c r="C280" s="4">
        <f>('Unit Savings (Pre RUL)'!C280 * NTG!$B280 *Participation!$B280) / (1-'Line Loss'!C280)</f>
        <v>0.26019194358698983</v>
      </c>
    </row>
    <row r="281" spans="1:3" x14ac:dyDescent="0.25">
      <c r="A281" t="s">
        <v>271</v>
      </c>
      <c r="B281" s="4">
        <f>('Unit Savings (Pre RUL)'!B281 * NTG!$B281 *Participation!$B281) / (1-'Line Loss'!B281)</f>
        <v>4889.7319464766597</v>
      </c>
      <c r="C281" s="4">
        <f>('Unit Savings (Pre RUL)'!C281 * NTG!$B281 *Participation!$B281) / (1-'Line Loss'!C281)</f>
        <v>0.84252629351977726</v>
      </c>
    </row>
    <row r="282" spans="1:3" x14ac:dyDescent="0.25">
      <c r="A282" t="s">
        <v>222</v>
      </c>
      <c r="B282" s="4">
        <f>('Unit Savings (Pre RUL)'!B282 * NTG!$B282 *Participation!$B282) / (1-'Line Loss'!B282)</f>
        <v>3839642.1623041602</v>
      </c>
      <c r="C282" s="4">
        <f>('Unit Savings (Pre RUL)'!C282 * NTG!$B282 *Participation!$B282) / (1-'Line Loss'!C282)</f>
        <v>1086.6187319320711</v>
      </c>
    </row>
    <row r="283" spans="1:3" x14ac:dyDescent="0.25">
      <c r="A283" t="s">
        <v>223</v>
      </c>
      <c r="B283" s="4">
        <f>('Unit Savings (Pre RUL)'!B283 * NTG!$B283 *Participation!$B283) / (1-'Line Loss'!B283)</f>
        <v>896977.08184761368</v>
      </c>
      <c r="C283" s="4">
        <f>('Unit Savings (Pre RUL)'!C283 * NTG!$B283 *Participation!$B283) / (1-'Line Loss'!C283)</f>
        <v>253.84451416287413</v>
      </c>
    </row>
    <row r="284" spans="1:3" x14ac:dyDescent="0.25">
      <c r="A284" t="s">
        <v>224</v>
      </c>
      <c r="B284" s="4">
        <f>('Unit Savings (Pre RUL)'!B284 * NTG!$B284 *Participation!$B284) / (1-'Line Loss'!B284)</f>
        <v>149056.69120465251</v>
      </c>
      <c r="C284" s="4">
        <f>('Unit Savings (Pre RUL)'!C284 * NTG!$B284 *Participation!$B284) / (1-'Line Loss'!C284)</f>
        <v>42.18304361091657</v>
      </c>
    </row>
    <row r="285" spans="1:3" x14ac:dyDescent="0.25">
      <c r="A285" t="s">
        <v>221</v>
      </c>
      <c r="B285" s="4">
        <f>('Unit Savings (Pre RUL)'!B285 * NTG!$B285 *Participation!$B285) / (1-'Line Loss'!B285)</f>
        <v>610888.23521097167</v>
      </c>
      <c r="C285" s="4">
        <f>('Unit Savings (Pre RUL)'!C285 * NTG!$B285 *Participation!$B285) / (1-'Line Loss'!C285)</f>
        <v>172.88137056470384</v>
      </c>
    </row>
    <row r="286" spans="1:3" x14ac:dyDescent="0.25">
      <c r="A286" t="s">
        <v>200</v>
      </c>
      <c r="B286" s="4">
        <f>('Unit Savings (Pre RUL)'!B286 * NTG!$B286 *Participation!$B286) / (1-'Line Loss'!B286)</f>
        <v>6269046.7338161375</v>
      </c>
      <c r="C286" s="4">
        <f>('Unit Savings (Pre RUL)'!C286 * NTG!$B286 *Participation!$B286) / (1-'Line Loss'!C286)</f>
        <v>1774.1402256699625</v>
      </c>
    </row>
    <row r="287" spans="1:3" x14ac:dyDescent="0.25">
      <c r="A287" t="s">
        <v>184</v>
      </c>
      <c r="B287" s="4">
        <f>('Unit Savings (Pre RUL)'!B287 * NTG!$B287 *Participation!$B287) / (1-'Line Loss'!B287)</f>
        <v>912862.47935300937</v>
      </c>
      <c r="C287" s="4">
        <f>('Unit Savings (Pre RUL)'!C287 * NTG!$B287 *Participation!$B287) / (1-'Line Loss'!C287)</f>
        <v>258.34008165690165</v>
      </c>
    </row>
    <row r="288" spans="1:3" x14ac:dyDescent="0.25">
      <c r="A288" t="s">
        <v>194</v>
      </c>
      <c r="B288" s="4">
        <f>('Unit Savings (Pre RUL)'!B288 * NTG!$B288 *Participation!$B288) / (1-'Line Loss'!B288)</f>
        <v>17792.801501869595</v>
      </c>
      <c r="C288" s="4">
        <f>('Unit Savings (Pre RUL)'!C288 * NTG!$B288 *Participation!$B288) / (1-'Line Loss'!C288)</f>
        <v>9.8734323025442698</v>
      </c>
    </row>
    <row r="289" spans="1:3" x14ac:dyDescent="0.25">
      <c r="A289" t="s">
        <v>195</v>
      </c>
      <c r="B289" s="4">
        <f>('Unit Savings (Pre RUL)'!B289 * NTG!$B289 *Participation!$B289) / (1-'Line Loss'!B289)</f>
        <v>286110.74493210815</v>
      </c>
      <c r="C289" s="4">
        <f>('Unit Savings (Pre RUL)'!C289 * NTG!$B289 *Participation!$B289) / (1-'Line Loss'!C289)</f>
        <v>111.98072208693075</v>
      </c>
    </row>
    <row r="290" spans="1:3" x14ac:dyDescent="0.25">
      <c r="A290" t="s">
        <v>276</v>
      </c>
      <c r="B290" s="4">
        <f>('Unit Savings (Pre RUL)'!B290 * NTG!$B290 *Participation!$B290) / (1-'Line Loss'!B290)</f>
        <v>2303.3960174778035</v>
      </c>
      <c r="C290" s="4">
        <f>('Unit Savings (Pre RUL)'!C290 * NTG!$B290 *Participation!$B290) / (1-'Line Loss'!C290)</f>
        <v>0.26324089686260099</v>
      </c>
    </row>
  </sheetData>
  <mergeCells count="1">
    <mergeCell ref="B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Ryan</Owner>
    <RoutingPriority xmlns="http://schemas.microsoft.com/sharepoint/v3">A</RoutingPriority>
    <Refer_x0020_to_x0020_IR xmlns="7056dff1-e55d-409b-891b-c02af02f49a4">IR-32</Refer_x0020_to_x0020_IR>
    <RatedBy xmlns="http://schemas.microsoft.com/sharepoint/v3">
      <UserInfo>
        <DisplayName/>
        <AccountId xsi:nil="true"/>
        <AccountType/>
      </UserInfo>
    </RatedBy>
    <_dlc_DocId xmlns="a7ab817b-4faa-45d5-80bc-22d50aff3ce5">RT4TSYFRP5F3-85-1656</_dlc_DocId>
    <_dlc_DocIdUrl xmlns="a7ab817b-4faa-45d5-80bc-22d50aff3ce5">
      <Url>https://collaboration.efficiencyns.ca/dsmplan/_layouts/15/DocIdRedir.aspx?ID=RT4TSYFRP5F3-85-1656</Url>
      <Description>RT4TSYFRP5F3-85-1656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dff24dfc9ce51e82ab10934d5a2a6427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cd876add4769c4414f965db2a7a24447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Aaron"/>
          <xsd:enumeration value="Navigant"/>
          <xsd:enumeration value="Energy Futures Group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"/>
                        <xsd:enumeration value="Kate"/>
                        <xsd:enumeration value="Gina"/>
                        <xsd:enumeration value="Amelia"/>
                        <xsd:enumeration value="Matt"/>
                        <xsd:enumeration value="Steve"/>
                        <xsd:enumeration value="Jim"/>
                        <xsd:enumeration value="Hugh"/>
                        <xsd:enumeration value="QA"/>
                        <xsd:enumeration value="File with UARB"/>
                        <xsd:enumeration value="Holly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Sarah"/>
                        <xsd:enumeration value="John"/>
                        <xsd:enumeration value="Navigant"/>
                        <xsd:enumeration value="Glenn Reed (Energy Futures Grou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59800C-6173-4CC9-9863-1A1562848ED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175EF33-D032-407F-B45A-0A394B8E3E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0328B8-5CAF-4232-93D2-5F58569D8C95}">
  <ds:schemaRefs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7056dff1-e55d-409b-891b-c02af02f49a4"/>
    <ds:schemaRef ds:uri="a7ab817b-4faa-45d5-80bc-22d50aff3ce5"/>
  </ds:schemaRefs>
</ds:datastoreItem>
</file>

<file path=customXml/itemProps4.xml><?xml version="1.0" encoding="utf-8"?>
<ds:datastoreItem xmlns:ds="http://schemas.openxmlformats.org/officeDocument/2006/customXml" ds:itemID="{48A29C54-7D02-4DBC-9FD3-F5E1E42EC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b817b-4faa-45d5-80bc-22d50aff3ce5"/>
    <ds:schemaRef ds:uri="7056dff1-e55d-409b-891b-c02af02f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 Savings (Pre RUL)</vt:lpstr>
      <vt:lpstr>NTG</vt:lpstr>
      <vt:lpstr>Line Loss</vt:lpstr>
      <vt:lpstr>Participation</vt:lpstr>
      <vt:lpstr>First Year Savings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Robinson</dc:creator>
  <cp:lastModifiedBy>Matthew Davidson</cp:lastModifiedBy>
  <dcterms:created xsi:type="dcterms:W3CDTF">2019-03-19T19:44:36Z</dcterms:created>
  <dcterms:modified xsi:type="dcterms:W3CDTF">2019-03-27T17:07:21Z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986fbd7d-fe1e-444b-a79a-b03559e51dc3</vt:lpwstr>
  </property>
</Properties>
</file>