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grid.emera.com/Sites/RegAffairs4/DL/2022LoadForecastReport/IRResponsesNSPI/"/>
    </mc:Choice>
  </mc:AlternateContent>
  <xr:revisionPtr revIDLastSave="0" documentId="13_ncr:1_{96A9FE00-41C8-4893-AD1A-869C01BFFF07}" xr6:coauthVersionLast="44" xr6:coauthVersionMax="45" xr10:uidLastSave="{00000000-0000-0000-0000-000000000000}"/>
  <bookViews>
    <workbookView xWindow="-120" yWindow="-120" windowWidth="24240" windowHeight="13140" xr2:uid="{DE2F4D11-ECC5-40DC-9583-7C276CA99AD7}"/>
  </bookViews>
  <sheets>
    <sheet name="Sheet1" sheetId="1" r:id="rId1"/>
  </sheets>
  <definedNames>
    <definedName name="_xlnm.Print_Titles" localSheetId="0">Sheet1!$1:$2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" i="1" l="1"/>
  <c r="E15" i="1" s="1"/>
  <c r="E16" i="1" s="1"/>
  <c r="E17" i="1" s="1"/>
  <c r="E18" i="1" s="1"/>
  <c r="E19" i="1" s="1"/>
  <c r="E20" i="1" s="1"/>
  <c r="E21" i="1" s="1"/>
  <c r="E22" i="1" s="1"/>
  <c r="E23" i="1" s="1"/>
  <c r="E13" i="1"/>
  <c r="E4" i="1"/>
  <c r="E5" i="1"/>
  <c r="E6" i="1"/>
  <c r="E7" i="1"/>
  <c r="E8" i="1"/>
  <c r="E9" i="1"/>
  <c r="E10" i="1"/>
  <c r="E11" i="1"/>
  <c r="E12" i="1"/>
  <c r="E3" i="1"/>
</calcChain>
</file>

<file path=xl/sharedStrings.xml><?xml version="1.0" encoding="utf-8"?>
<sst xmlns="http://schemas.openxmlformats.org/spreadsheetml/2006/main" count="30" uniqueCount="26">
  <si>
    <t>Residential</t>
  </si>
  <si>
    <t>Customer accounts</t>
  </si>
  <si>
    <t>Single Family Completions (Conference Board data)</t>
  </si>
  <si>
    <t>Multi Family Completions (Conference Board Data)</t>
  </si>
  <si>
    <t>Residential Customer Count</t>
  </si>
  <si>
    <t>Year</t>
  </si>
  <si>
    <t>Month</t>
  </si>
  <si>
    <t>SmlGenCust</t>
  </si>
  <si>
    <t>NManGDP</t>
  </si>
  <si>
    <t>Yr20Plus</t>
  </si>
  <si>
    <t>XMissing</t>
  </si>
  <si>
    <t>YMissing</t>
  </si>
  <si>
    <t>Small General Inputs</t>
  </si>
  <si>
    <t>MEcon.NManGDP</t>
  </si>
  <si>
    <t>MBin.Yr20Plus</t>
  </si>
  <si>
    <t>Variable</t>
  </si>
  <si>
    <t>Coefficient</t>
  </si>
  <si>
    <t>StdErr</t>
  </si>
  <si>
    <t>T-Stat</t>
  </si>
  <si>
    <t>P-Value</t>
  </si>
  <si>
    <t>Units</t>
  </si>
  <si>
    <t>Definition</t>
  </si>
  <si>
    <t>Small General Coefficients</t>
  </si>
  <si>
    <t>Pred</t>
  </si>
  <si>
    <t>X-Missing</t>
  </si>
  <si>
    <t>Small General Outputs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</si>
</sst>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4" fontId="0" fillId="0" borderId="0" xfId="0" applyNumberFormat="1"/>
    <xf numFmtId="0" fontId="0" fillId="0" borderId="4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164" fontId="0" fillId="0" borderId="4" xfId="1" applyNumberFormat="1" applyFont="1" applyBorder="1"/>
    <xf numFmtId="164" fontId="0" fillId="0" borderId="0" xfId="1" applyNumberFormat="1" applyFont="1" applyBorder="1"/>
    <xf numFmtId="164" fontId="0" fillId="0" borderId="5" xfId="1" applyNumberFormat="1" applyFont="1" applyBorder="1"/>
    <xf numFmtId="164" fontId="0" fillId="0" borderId="6" xfId="1" applyNumberFormat="1" applyFont="1" applyBorder="1"/>
    <xf numFmtId="164" fontId="0" fillId="0" borderId="7" xfId="1" applyNumberFormat="1" applyFont="1" applyBorder="1"/>
    <xf numFmtId="164" fontId="0" fillId="0" borderId="8" xfId="1" applyNumberFormat="1" applyFont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4" fontId="0" fillId="0" borderId="0" xfId="0" applyNumberFormat="1" applyBorder="1"/>
    <xf numFmtId="0" fontId="0" fillId="0" borderId="6" xfId="0" applyBorder="1"/>
    <xf numFmtId="0" fontId="0" fillId="0" borderId="7" xfId="0" applyBorder="1"/>
    <xf numFmtId="4" fontId="0" fillId="0" borderId="7" xfId="0" applyNumberFormat="1" applyBorder="1"/>
    <xf numFmtId="0" fontId="0" fillId="0" borderId="8" xfId="0" applyBorder="1"/>
    <xf numFmtId="10" fontId="0" fillId="0" borderId="0" xfId="0" applyNumberFormat="1" applyBorder="1"/>
    <xf numFmtId="10" fontId="0" fillId="0" borderId="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A006E-5798-4751-A2EA-C5C6E2BB8EEC}">
  <sheetPr>
    <pageSetUpPr fitToPage="1"/>
  </sheetPr>
  <dimension ref="A1:Z350"/>
  <sheetViews>
    <sheetView tabSelected="1" workbookViewId="0">
      <selection activeCell="O5" sqref="O5"/>
    </sheetView>
  </sheetViews>
  <sheetFormatPr defaultRowHeight="15" x14ac:dyDescent="0.25"/>
  <cols>
    <col min="2" max="2" width="11.140625" bestFit="1" customWidth="1"/>
    <col min="3" max="3" width="12.85546875" customWidth="1"/>
    <col min="4" max="4" width="11.42578125" customWidth="1"/>
    <col min="5" max="5" width="11.140625" bestFit="1" customWidth="1"/>
  </cols>
  <sheetData>
    <row r="1" spans="1:26" x14ac:dyDescent="0.25">
      <c r="B1" s="21" t="s">
        <v>0</v>
      </c>
      <c r="C1" s="22"/>
      <c r="D1" s="22"/>
      <c r="E1" s="23"/>
      <c r="G1" s="21" t="s">
        <v>12</v>
      </c>
      <c r="H1" s="22"/>
      <c r="I1" s="22"/>
      <c r="J1" s="22"/>
      <c r="K1" s="22"/>
      <c r="L1" s="22"/>
      <c r="M1" s="23"/>
      <c r="N1" s="21" t="s">
        <v>22</v>
      </c>
      <c r="O1" s="22"/>
      <c r="P1" s="22"/>
      <c r="Q1" s="22"/>
      <c r="R1" s="22"/>
      <c r="S1" s="22"/>
      <c r="T1" s="22"/>
      <c r="U1" s="21" t="s">
        <v>25</v>
      </c>
      <c r="V1" s="22"/>
      <c r="W1" s="22"/>
      <c r="X1" s="22"/>
      <c r="Y1" s="22"/>
      <c r="Z1" s="23"/>
    </row>
    <row r="2" spans="1:26" ht="105" x14ac:dyDescent="0.25">
      <c r="B2" s="2" t="s">
        <v>1</v>
      </c>
      <c r="C2" s="3" t="s">
        <v>2</v>
      </c>
      <c r="D2" s="3" t="s">
        <v>3</v>
      </c>
      <c r="E2" s="4" t="s">
        <v>4</v>
      </c>
      <c r="G2" s="11" t="s">
        <v>5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  <c r="M2" s="13" t="s">
        <v>11</v>
      </c>
      <c r="N2" s="11" t="s">
        <v>15</v>
      </c>
      <c r="O2" s="12" t="s">
        <v>16</v>
      </c>
      <c r="P2" s="12" t="s">
        <v>17</v>
      </c>
      <c r="Q2" s="12" t="s">
        <v>18</v>
      </c>
      <c r="R2" s="12" t="s">
        <v>19</v>
      </c>
      <c r="S2" s="12" t="s">
        <v>20</v>
      </c>
      <c r="T2" s="12" t="s">
        <v>21</v>
      </c>
      <c r="U2" s="11" t="s">
        <v>5</v>
      </c>
      <c r="V2" s="12" t="s">
        <v>6</v>
      </c>
      <c r="W2" s="12" t="s">
        <v>23</v>
      </c>
      <c r="X2" s="12" t="s">
        <v>8</v>
      </c>
      <c r="Y2" s="12" t="s">
        <v>9</v>
      </c>
      <c r="Z2" s="13" t="s">
        <v>24</v>
      </c>
    </row>
    <row r="3" spans="1:26" x14ac:dyDescent="0.25">
      <c r="A3">
        <v>2012</v>
      </c>
      <c r="B3" s="5">
        <v>447613</v>
      </c>
      <c r="C3" s="6"/>
      <c r="D3" s="6"/>
      <c r="E3" s="7">
        <f>B3</f>
        <v>447613</v>
      </c>
      <c r="G3" s="11">
        <v>2012</v>
      </c>
      <c r="H3" s="12">
        <v>1</v>
      </c>
      <c r="I3" s="14">
        <v>23475</v>
      </c>
      <c r="J3" s="14">
        <v>31998.55</v>
      </c>
      <c r="K3" s="12">
        <v>0</v>
      </c>
      <c r="L3" s="12">
        <v>0</v>
      </c>
      <c r="M3" s="13">
        <v>0</v>
      </c>
      <c r="N3" s="11" t="s">
        <v>13</v>
      </c>
      <c r="O3" s="12">
        <v>0.74199999999999999</v>
      </c>
      <c r="P3" s="12">
        <v>1E-3</v>
      </c>
      <c r="Q3" s="12">
        <v>1255.3979999999999</v>
      </c>
      <c r="R3" s="19">
        <v>0</v>
      </c>
      <c r="S3" s="12"/>
      <c r="T3" s="12"/>
      <c r="U3" s="11">
        <v>2012</v>
      </c>
      <c r="V3" s="12">
        <v>1</v>
      </c>
      <c r="W3" s="14">
        <v>23752.850999999999</v>
      </c>
      <c r="X3" s="14">
        <v>23752.850999999999</v>
      </c>
      <c r="Y3" s="12">
        <v>0</v>
      </c>
      <c r="Z3" s="13">
        <v>0</v>
      </c>
    </row>
    <row r="4" spans="1:26" x14ac:dyDescent="0.25">
      <c r="A4">
        <v>2013</v>
      </c>
      <c r="B4" s="5">
        <v>450977</v>
      </c>
      <c r="C4" s="6"/>
      <c r="D4" s="6"/>
      <c r="E4" s="7">
        <f t="shared" ref="E4:E12" si="0">B4</f>
        <v>450977</v>
      </c>
      <c r="G4" s="11">
        <v>2012</v>
      </c>
      <c r="H4" s="12">
        <v>2</v>
      </c>
      <c r="I4" s="14">
        <v>23452</v>
      </c>
      <c r="J4" s="14">
        <v>31980.38</v>
      </c>
      <c r="K4" s="12">
        <v>0</v>
      </c>
      <c r="L4" s="12">
        <v>0</v>
      </c>
      <c r="M4" s="13">
        <v>0</v>
      </c>
      <c r="N4" s="15" t="s">
        <v>14</v>
      </c>
      <c r="O4" s="16">
        <v>-700.803</v>
      </c>
      <c r="P4" s="16">
        <v>62.72</v>
      </c>
      <c r="Q4" s="16">
        <v>-11.173</v>
      </c>
      <c r="R4" s="20">
        <v>0</v>
      </c>
      <c r="S4" s="16"/>
      <c r="T4" s="16"/>
      <c r="U4" s="11">
        <v>2012</v>
      </c>
      <c r="V4" s="12">
        <v>2</v>
      </c>
      <c r="W4" s="14">
        <v>23739.359</v>
      </c>
      <c r="X4" s="14">
        <v>23739.359</v>
      </c>
      <c r="Y4" s="12">
        <v>0</v>
      </c>
      <c r="Z4" s="13">
        <v>0</v>
      </c>
    </row>
    <row r="5" spans="1:26" x14ac:dyDescent="0.25">
      <c r="A5">
        <v>2014</v>
      </c>
      <c r="B5" s="5">
        <v>453877</v>
      </c>
      <c r="C5" s="6"/>
      <c r="D5" s="6"/>
      <c r="E5" s="7">
        <f t="shared" si="0"/>
        <v>453877</v>
      </c>
      <c r="G5" s="11">
        <v>2012</v>
      </c>
      <c r="H5" s="12">
        <v>3</v>
      </c>
      <c r="I5" s="14">
        <v>23432</v>
      </c>
      <c r="J5" s="14">
        <v>31962.2</v>
      </c>
      <c r="K5" s="12">
        <v>0</v>
      </c>
      <c r="L5" s="12">
        <v>0</v>
      </c>
      <c r="M5" s="13">
        <v>0</v>
      </c>
      <c r="U5" s="11">
        <v>2012</v>
      </c>
      <c r="V5" s="12">
        <v>3</v>
      </c>
      <c r="W5" s="14">
        <v>23725.867999999999</v>
      </c>
      <c r="X5" s="14">
        <v>23725.867999999999</v>
      </c>
      <c r="Y5" s="12">
        <v>0</v>
      </c>
      <c r="Z5" s="13">
        <v>0</v>
      </c>
    </row>
    <row r="6" spans="1:26" x14ac:dyDescent="0.25">
      <c r="A6">
        <v>2015</v>
      </c>
      <c r="B6" s="5">
        <v>456655</v>
      </c>
      <c r="C6" s="6"/>
      <c r="D6" s="6"/>
      <c r="E6" s="7">
        <f t="shared" si="0"/>
        <v>456655</v>
      </c>
      <c r="G6" s="11">
        <v>2012</v>
      </c>
      <c r="H6" s="12">
        <v>4</v>
      </c>
      <c r="I6" s="14">
        <v>23479</v>
      </c>
      <c r="J6" s="14">
        <v>31944.03</v>
      </c>
      <c r="K6" s="12">
        <v>0</v>
      </c>
      <c r="L6" s="12">
        <v>0</v>
      </c>
      <c r="M6" s="13">
        <v>0</v>
      </c>
      <c r="U6" s="11">
        <v>2012</v>
      </c>
      <c r="V6" s="12">
        <v>4</v>
      </c>
      <c r="W6" s="14">
        <v>23712.376</v>
      </c>
      <c r="X6" s="14">
        <v>23712.376</v>
      </c>
      <c r="Y6" s="12">
        <v>0</v>
      </c>
      <c r="Z6" s="13">
        <v>0</v>
      </c>
    </row>
    <row r="7" spans="1:26" x14ac:dyDescent="0.25">
      <c r="A7">
        <v>2016</v>
      </c>
      <c r="B7" s="5">
        <v>459875</v>
      </c>
      <c r="C7" s="6"/>
      <c r="D7" s="6"/>
      <c r="E7" s="7">
        <f t="shared" si="0"/>
        <v>459875</v>
      </c>
      <c r="G7" s="11">
        <v>2012</v>
      </c>
      <c r="H7" s="12">
        <v>5</v>
      </c>
      <c r="I7" s="14">
        <v>23529</v>
      </c>
      <c r="J7" s="14">
        <v>31925.85</v>
      </c>
      <c r="K7" s="12">
        <v>0</v>
      </c>
      <c r="L7" s="12">
        <v>0</v>
      </c>
      <c r="M7" s="13">
        <v>0</v>
      </c>
      <c r="U7" s="11">
        <v>2012</v>
      </c>
      <c r="V7" s="12">
        <v>5</v>
      </c>
      <c r="W7" s="14">
        <v>23698.884999999998</v>
      </c>
      <c r="X7" s="14">
        <v>23698.884999999998</v>
      </c>
      <c r="Y7" s="12">
        <v>0</v>
      </c>
      <c r="Z7" s="13">
        <v>0</v>
      </c>
    </row>
    <row r="8" spans="1:26" x14ac:dyDescent="0.25">
      <c r="A8">
        <v>2017</v>
      </c>
      <c r="B8" s="5">
        <v>463739</v>
      </c>
      <c r="C8" s="6"/>
      <c r="D8" s="6"/>
      <c r="E8" s="7">
        <f t="shared" si="0"/>
        <v>463739</v>
      </c>
      <c r="G8" s="11">
        <v>2012</v>
      </c>
      <c r="H8" s="12">
        <v>6</v>
      </c>
      <c r="I8" s="14">
        <v>23583</v>
      </c>
      <c r="J8" s="14">
        <v>31907.68</v>
      </c>
      <c r="K8" s="12">
        <v>0</v>
      </c>
      <c r="L8" s="12">
        <v>0</v>
      </c>
      <c r="M8" s="13">
        <v>0</v>
      </c>
      <c r="U8" s="11">
        <v>2012</v>
      </c>
      <c r="V8" s="12">
        <v>6</v>
      </c>
      <c r="W8" s="14">
        <v>23685.393</v>
      </c>
      <c r="X8" s="14">
        <v>23685.393</v>
      </c>
      <c r="Y8" s="12">
        <v>0</v>
      </c>
      <c r="Z8" s="13">
        <v>0</v>
      </c>
    </row>
    <row r="9" spans="1:26" x14ac:dyDescent="0.25">
      <c r="A9">
        <v>2018</v>
      </c>
      <c r="B9" s="5">
        <v>468049</v>
      </c>
      <c r="C9" s="6"/>
      <c r="D9" s="6"/>
      <c r="E9" s="7">
        <f t="shared" si="0"/>
        <v>468049</v>
      </c>
      <c r="G9" s="11">
        <v>2012</v>
      </c>
      <c r="H9" s="12">
        <v>7</v>
      </c>
      <c r="I9" s="14">
        <v>23645</v>
      </c>
      <c r="J9" s="14">
        <v>31889.5</v>
      </c>
      <c r="K9" s="12">
        <v>0</v>
      </c>
      <c r="L9" s="12">
        <v>0</v>
      </c>
      <c r="M9" s="13">
        <v>0</v>
      </c>
      <c r="U9" s="11">
        <v>2012</v>
      </c>
      <c r="V9" s="12">
        <v>7</v>
      </c>
      <c r="W9" s="14">
        <v>23671.901999999998</v>
      </c>
      <c r="X9" s="14">
        <v>23671.901999999998</v>
      </c>
      <c r="Y9" s="12">
        <v>0</v>
      </c>
      <c r="Z9" s="13">
        <v>0</v>
      </c>
    </row>
    <row r="10" spans="1:26" x14ac:dyDescent="0.25">
      <c r="A10">
        <v>2019</v>
      </c>
      <c r="B10" s="5">
        <v>472369</v>
      </c>
      <c r="C10" s="6"/>
      <c r="D10" s="6"/>
      <c r="E10" s="7">
        <f t="shared" si="0"/>
        <v>472369</v>
      </c>
      <c r="G10" s="11">
        <v>2012</v>
      </c>
      <c r="H10" s="12">
        <v>8</v>
      </c>
      <c r="I10" s="14">
        <v>23662</v>
      </c>
      <c r="J10" s="14">
        <v>31888.71</v>
      </c>
      <c r="K10" s="12">
        <v>0</v>
      </c>
      <c r="L10" s="12">
        <v>0</v>
      </c>
      <c r="M10" s="13">
        <v>0</v>
      </c>
      <c r="U10" s="11">
        <v>2012</v>
      </c>
      <c r="V10" s="12">
        <v>8</v>
      </c>
      <c r="W10" s="14">
        <v>23671.313999999998</v>
      </c>
      <c r="X10" s="14">
        <v>23671.313999999998</v>
      </c>
      <c r="Y10" s="12">
        <v>0</v>
      </c>
      <c r="Z10" s="13">
        <v>0</v>
      </c>
    </row>
    <row r="11" spans="1:26" x14ac:dyDescent="0.25">
      <c r="A11">
        <v>2020</v>
      </c>
      <c r="B11" s="5">
        <v>477035</v>
      </c>
      <c r="C11" s="6"/>
      <c r="D11" s="6"/>
      <c r="E11" s="7">
        <f t="shared" si="0"/>
        <v>477035</v>
      </c>
      <c r="G11" s="11">
        <v>2012</v>
      </c>
      <c r="H11" s="12">
        <v>9</v>
      </c>
      <c r="I11" s="14">
        <v>23689</v>
      </c>
      <c r="J11" s="14">
        <v>31887.919999999998</v>
      </c>
      <c r="K11" s="12">
        <v>0</v>
      </c>
      <c r="L11" s="12">
        <v>0</v>
      </c>
      <c r="M11" s="13">
        <v>0</v>
      </c>
      <c r="U11" s="11">
        <v>2012</v>
      </c>
      <c r="V11" s="12">
        <v>9</v>
      </c>
      <c r="W11" s="14">
        <v>23670.725999999999</v>
      </c>
      <c r="X11" s="14">
        <v>23670.725999999999</v>
      </c>
      <c r="Y11" s="12">
        <v>0</v>
      </c>
      <c r="Z11" s="13">
        <v>0</v>
      </c>
    </row>
    <row r="12" spans="1:26" x14ac:dyDescent="0.25">
      <c r="A12">
        <v>2021</v>
      </c>
      <c r="B12" s="5">
        <v>484271</v>
      </c>
      <c r="C12" s="6"/>
      <c r="D12" s="6"/>
      <c r="E12" s="7">
        <f t="shared" si="0"/>
        <v>484271</v>
      </c>
      <c r="G12" s="11">
        <v>2012</v>
      </c>
      <c r="H12" s="12">
        <v>10</v>
      </c>
      <c r="I12" s="14">
        <v>23719</v>
      </c>
      <c r="J12" s="14">
        <v>31887.119999999999</v>
      </c>
      <c r="K12" s="12">
        <v>0</v>
      </c>
      <c r="L12" s="12">
        <v>0</v>
      </c>
      <c r="M12" s="13">
        <v>0</v>
      </c>
      <c r="U12" s="11">
        <v>2012</v>
      </c>
      <c r="V12" s="12">
        <v>10</v>
      </c>
      <c r="W12" s="14">
        <v>23670.138999999999</v>
      </c>
      <c r="X12" s="14">
        <v>23670.138999999999</v>
      </c>
      <c r="Y12" s="12">
        <v>0</v>
      </c>
      <c r="Z12" s="13">
        <v>0</v>
      </c>
    </row>
    <row r="13" spans="1:26" x14ac:dyDescent="0.25">
      <c r="A13">
        <v>2022</v>
      </c>
      <c r="B13" s="5"/>
      <c r="C13" s="6">
        <v>1728.746345</v>
      </c>
      <c r="D13" s="6">
        <v>2521.92569</v>
      </c>
      <c r="E13" s="7">
        <f>E12+SUM(C13:D13)</f>
        <v>488521.672035</v>
      </c>
      <c r="G13" s="11">
        <v>2012</v>
      </c>
      <c r="H13" s="12">
        <v>11</v>
      </c>
      <c r="I13" s="14">
        <v>23731</v>
      </c>
      <c r="J13" s="14">
        <v>31886.33</v>
      </c>
      <c r="K13" s="12">
        <v>0</v>
      </c>
      <c r="L13" s="12">
        <v>0</v>
      </c>
      <c r="M13" s="13">
        <v>0</v>
      </c>
      <c r="U13" s="11">
        <v>2012</v>
      </c>
      <c r="V13" s="12">
        <v>11</v>
      </c>
      <c r="W13" s="14">
        <v>23669.550999999999</v>
      </c>
      <c r="X13" s="14">
        <v>23669.550999999999</v>
      </c>
      <c r="Y13" s="12">
        <v>0</v>
      </c>
      <c r="Z13" s="13">
        <v>0</v>
      </c>
    </row>
    <row r="14" spans="1:26" x14ac:dyDescent="0.25">
      <c r="A14">
        <v>2023</v>
      </c>
      <c r="B14" s="5"/>
      <c r="C14" s="6">
        <v>1558.822525</v>
      </c>
      <c r="D14" s="6">
        <v>2384.1062924999997</v>
      </c>
      <c r="E14" s="7">
        <f t="shared" ref="E14:E23" si="1">E13+SUM(C14:D14)</f>
        <v>492464.60085250001</v>
      </c>
      <c r="G14" s="11">
        <v>2012</v>
      </c>
      <c r="H14" s="12">
        <v>12</v>
      </c>
      <c r="I14" s="14">
        <v>23733</v>
      </c>
      <c r="J14" s="14">
        <v>31885.54</v>
      </c>
      <c r="K14" s="12">
        <v>0</v>
      </c>
      <c r="L14" s="12">
        <v>0</v>
      </c>
      <c r="M14" s="13">
        <v>0</v>
      </c>
      <c r="U14" s="11">
        <v>2012</v>
      </c>
      <c r="V14" s="12">
        <v>12</v>
      </c>
      <c r="W14" s="14">
        <v>23668.963</v>
      </c>
      <c r="X14" s="14">
        <v>23668.963</v>
      </c>
      <c r="Y14" s="12">
        <v>0</v>
      </c>
      <c r="Z14" s="13">
        <v>0</v>
      </c>
    </row>
    <row r="15" spans="1:26" x14ac:dyDescent="0.25">
      <c r="A15">
        <v>2024</v>
      </c>
      <c r="B15" s="5"/>
      <c r="C15" s="6">
        <v>1439.4846875000001</v>
      </c>
      <c r="D15" s="6">
        <v>2221.9857300000003</v>
      </c>
      <c r="E15" s="7">
        <f t="shared" si="1"/>
        <v>496126.07127000001</v>
      </c>
      <c r="G15" s="11">
        <v>2013</v>
      </c>
      <c r="H15" s="12">
        <v>1</v>
      </c>
      <c r="I15" s="14">
        <v>23711</v>
      </c>
      <c r="J15" s="14">
        <v>31884.75</v>
      </c>
      <c r="K15" s="12">
        <v>0</v>
      </c>
      <c r="L15" s="12">
        <v>0</v>
      </c>
      <c r="M15" s="13">
        <v>0</v>
      </c>
      <c r="U15" s="11">
        <v>2013</v>
      </c>
      <c r="V15" s="12">
        <v>1</v>
      </c>
      <c r="W15" s="14">
        <v>23668.376</v>
      </c>
      <c r="X15" s="14">
        <v>23668.376</v>
      </c>
      <c r="Y15" s="12">
        <v>0</v>
      </c>
      <c r="Z15" s="13">
        <v>0</v>
      </c>
    </row>
    <row r="16" spans="1:26" x14ac:dyDescent="0.25">
      <c r="A16">
        <v>2025</v>
      </c>
      <c r="B16" s="5"/>
      <c r="C16" s="6">
        <v>1249.2787450000001</v>
      </c>
      <c r="D16" s="6">
        <v>1958.2601824999999</v>
      </c>
      <c r="E16" s="7">
        <f t="shared" si="1"/>
        <v>499333.61019750003</v>
      </c>
      <c r="G16" s="11">
        <v>2013</v>
      </c>
      <c r="H16" s="12">
        <v>2</v>
      </c>
      <c r="I16" s="14">
        <v>23708</v>
      </c>
      <c r="J16" s="14">
        <v>31883.96</v>
      </c>
      <c r="K16" s="12">
        <v>0</v>
      </c>
      <c r="L16" s="12">
        <v>0</v>
      </c>
      <c r="M16" s="13">
        <v>0</v>
      </c>
      <c r="U16" s="11">
        <v>2013</v>
      </c>
      <c r="V16" s="12">
        <v>2</v>
      </c>
      <c r="W16" s="14">
        <v>23667.788</v>
      </c>
      <c r="X16" s="14">
        <v>23667.788</v>
      </c>
      <c r="Y16" s="12">
        <v>0</v>
      </c>
      <c r="Z16" s="13">
        <v>0</v>
      </c>
    </row>
    <row r="17" spans="1:26" x14ac:dyDescent="0.25">
      <c r="A17">
        <v>2026</v>
      </c>
      <c r="B17" s="5"/>
      <c r="C17" s="6">
        <v>1058.0585920000001</v>
      </c>
      <c r="D17" s="6">
        <v>1672.04602</v>
      </c>
      <c r="E17" s="7">
        <f t="shared" si="1"/>
        <v>502063.71480950003</v>
      </c>
      <c r="G17" s="11">
        <v>2013</v>
      </c>
      <c r="H17" s="12">
        <v>3</v>
      </c>
      <c r="I17" s="14">
        <v>23698</v>
      </c>
      <c r="J17" s="14">
        <v>31883.17</v>
      </c>
      <c r="K17" s="12">
        <v>0</v>
      </c>
      <c r="L17" s="12">
        <v>0</v>
      </c>
      <c r="M17" s="13">
        <v>0</v>
      </c>
      <c r="U17" s="11">
        <v>2013</v>
      </c>
      <c r="V17" s="12">
        <v>3</v>
      </c>
      <c r="W17" s="14">
        <v>23667.200000000001</v>
      </c>
      <c r="X17" s="14">
        <v>23667.200000000001</v>
      </c>
      <c r="Y17" s="12">
        <v>0</v>
      </c>
      <c r="Z17" s="13">
        <v>0</v>
      </c>
    </row>
    <row r="18" spans="1:26" x14ac:dyDescent="0.25">
      <c r="A18">
        <v>2027</v>
      </c>
      <c r="B18" s="5"/>
      <c r="C18" s="6">
        <v>899.17435450000005</v>
      </c>
      <c r="D18" s="6">
        <v>1436.2946299999999</v>
      </c>
      <c r="E18" s="7">
        <f t="shared" si="1"/>
        <v>504399.18379400001</v>
      </c>
      <c r="G18" s="11">
        <v>2013</v>
      </c>
      <c r="H18" s="12">
        <v>4</v>
      </c>
      <c r="I18" s="14">
        <v>23709</v>
      </c>
      <c r="J18" s="14">
        <v>31882.37</v>
      </c>
      <c r="K18" s="12">
        <v>0</v>
      </c>
      <c r="L18" s="12">
        <v>0</v>
      </c>
      <c r="M18" s="13">
        <v>0</v>
      </c>
      <c r="U18" s="11">
        <v>2013</v>
      </c>
      <c r="V18" s="12">
        <v>4</v>
      </c>
      <c r="W18" s="14">
        <v>23666.613000000001</v>
      </c>
      <c r="X18" s="14">
        <v>23666.613000000001</v>
      </c>
      <c r="Y18" s="12">
        <v>0</v>
      </c>
      <c r="Z18" s="13">
        <v>0</v>
      </c>
    </row>
    <row r="19" spans="1:26" x14ac:dyDescent="0.25">
      <c r="A19">
        <v>2028</v>
      </c>
      <c r="B19" s="5"/>
      <c r="C19" s="6">
        <v>821.82570774999999</v>
      </c>
      <c r="D19" s="6">
        <v>1292.22675</v>
      </c>
      <c r="E19" s="7">
        <f t="shared" si="1"/>
        <v>506513.23625175003</v>
      </c>
      <c r="G19" s="11">
        <v>2013</v>
      </c>
      <c r="H19" s="12">
        <v>5</v>
      </c>
      <c r="I19" s="14">
        <v>23706</v>
      </c>
      <c r="J19" s="14">
        <v>31881.58</v>
      </c>
      <c r="K19" s="12">
        <v>0</v>
      </c>
      <c r="L19" s="12">
        <v>0</v>
      </c>
      <c r="M19" s="13">
        <v>0</v>
      </c>
      <c r="U19" s="11">
        <v>2013</v>
      </c>
      <c r="V19" s="12">
        <v>5</v>
      </c>
      <c r="W19" s="14">
        <v>23666.025000000001</v>
      </c>
      <c r="X19" s="14">
        <v>23666.025000000001</v>
      </c>
      <c r="Y19" s="12">
        <v>0</v>
      </c>
      <c r="Z19" s="13">
        <v>0</v>
      </c>
    </row>
    <row r="20" spans="1:26" x14ac:dyDescent="0.25">
      <c r="A20">
        <v>2029</v>
      </c>
      <c r="B20" s="5"/>
      <c r="C20" s="6">
        <v>768.30372675000001</v>
      </c>
      <c r="D20" s="6">
        <v>1191.9760249999999</v>
      </c>
      <c r="E20" s="7">
        <f t="shared" si="1"/>
        <v>508473.51600350003</v>
      </c>
      <c r="G20" s="11">
        <v>2013</v>
      </c>
      <c r="H20" s="12">
        <v>6</v>
      </c>
      <c r="I20" s="14">
        <v>23725</v>
      </c>
      <c r="J20" s="14">
        <v>31880.79</v>
      </c>
      <c r="K20" s="12">
        <v>0</v>
      </c>
      <c r="L20" s="12">
        <v>0</v>
      </c>
      <c r="M20" s="13">
        <v>0</v>
      </c>
      <c r="U20" s="11">
        <v>2013</v>
      </c>
      <c r="V20" s="12">
        <v>6</v>
      </c>
      <c r="W20" s="14">
        <v>23665.437000000002</v>
      </c>
      <c r="X20" s="14">
        <v>23665.437000000002</v>
      </c>
      <c r="Y20" s="12">
        <v>0</v>
      </c>
      <c r="Z20" s="13">
        <v>0</v>
      </c>
    </row>
    <row r="21" spans="1:26" x14ac:dyDescent="0.25">
      <c r="A21">
        <v>2030</v>
      </c>
      <c r="B21" s="5"/>
      <c r="C21" s="6">
        <v>721.22314774999995</v>
      </c>
      <c r="D21" s="6">
        <v>1102.5961649999999</v>
      </c>
      <c r="E21" s="7">
        <f t="shared" si="1"/>
        <v>510297.33531625004</v>
      </c>
      <c r="G21" s="11">
        <v>2013</v>
      </c>
      <c r="H21" s="12">
        <v>7</v>
      </c>
      <c r="I21" s="14">
        <v>23780</v>
      </c>
      <c r="J21" s="14">
        <v>31880</v>
      </c>
      <c r="K21" s="12">
        <v>0</v>
      </c>
      <c r="L21" s="12">
        <v>0</v>
      </c>
      <c r="M21" s="13">
        <v>0</v>
      </c>
      <c r="U21" s="11">
        <v>2013</v>
      </c>
      <c r="V21" s="12">
        <v>7</v>
      </c>
      <c r="W21" s="14">
        <v>23664.85</v>
      </c>
      <c r="X21" s="14">
        <v>23664.85</v>
      </c>
      <c r="Y21" s="12">
        <v>0</v>
      </c>
      <c r="Z21" s="13">
        <v>0</v>
      </c>
    </row>
    <row r="22" spans="1:26" x14ac:dyDescent="0.25">
      <c r="A22">
        <v>2031</v>
      </c>
      <c r="B22" s="5"/>
      <c r="C22" s="6">
        <v>674.37485475000005</v>
      </c>
      <c r="D22" s="6">
        <v>1013.3114077500001</v>
      </c>
      <c r="E22" s="7">
        <f t="shared" si="1"/>
        <v>511985.02157875005</v>
      </c>
      <c r="G22" s="11">
        <v>2013</v>
      </c>
      <c r="H22" s="12">
        <v>8</v>
      </c>
      <c r="I22" s="14">
        <v>23837</v>
      </c>
      <c r="J22" s="14">
        <v>31919.17</v>
      </c>
      <c r="K22" s="12">
        <v>0</v>
      </c>
      <c r="L22" s="12">
        <v>0</v>
      </c>
      <c r="M22" s="13">
        <v>0</v>
      </c>
      <c r="U22" s="11">
        <v>2013</v>
      </c>
      <c r="V22" s="12">
        <v>8</v>
      </c>
      <c r="W22" s="14">
        <v>23693.923999999999</v>
      </c>
      <c r="X22" s="14">
        <v>23693.923999999999</v>
      </c>
      <c r="Y22" s="12">
        <v>0</v>
      </c>
      <c r="Z22" s="13">
        <v>0</v>
      </c>
    </row>
    <row r="23" spans="1:26" x14ac:dyDescent="0.25">
      <c r="A23">
        <v>2032</v>
      </c>
      <c r="B23" s="8"/>
      <c r="C23" s="9">
        <v>627.74447124999995</v>
      </c>
      <c r="D23" s="9">
        <v>923.59032075000005</v>
      </c>
      <c r="E23" s="10">
        <f t="shared" si="1"/>
        <v>513536.35637075006</v>
      </c>
      <c r="G23" s="11">
        <v>2013</v>
      </c>
      <c r="H23" s="12">
        <v>9</v>
      </c>
      <c r="I23" s="14">
        <v>23852</v>
      </c>
      <c r="J23" s="14">
        <v>31958.33</v>
      </c>
      <c r="K23" s="12">
        <v>0</v>
      </c>
      <c r="L23" s="12">
        <v>0</v>
      </c>
      <c r="M23" s="13">
        <v>0</v>
      </c>
      <c r="U23" s="11">
        <v>2013</v>
      </c>
      <c r="V23" s="12">
        <v>9</v>
      </c>
      <c r="W23" s="14">
        <v>23722.996999999999</v>
      </c>
      <c r="X23" s="14">
        <v>23722.996999999999</v>
      </c>
      <c r="Y23" s="12">
        <v>0</v>
      </c>
      <c r="Z23" s="13">
        <v>0</v>
      </c>
    </row>
    <row r="24" spans="1:26" x14ac:dyDescent="0.25">
      <c r="G24" s="11">
        <v>2013</v>
      </c>
      <c r="H24" s="12">
        <v>10</v>
      </c>
      <c r="I24" s="14">
        <v>23841</v>
      </c>
      <c r="J24" s="14">
        <v>31997.5</v>
      </c>
      <c r="K24" s="12">
        <v>0</v>
      </c>
      <c r="L24" s="12">
        <v>0</v>
      </c>
      <c r="M24" s="13">
        <v>0</v>
      </c>
      <c r="U24" s="11">
        <v>2013</v>
      </c>
      <c r="V24" s="12">
        <v>10</v>
      </c>
      <c r="W24" s="14">
        <v>23752.071</v>
      </c>
      <c r="X24" s="14">
        <v>23752.071</v>
      </c>
      <c r="Y24" s="12">
        <v>0</v>
      </c>
      <c r="Z24" s="13">
        <v>0</v>
      </c>
    </row>
    <row r="25" spans="1:26" x14ac:dyDescent="0.25">
      <c r="G25" s="11">
        <v>2013</v>
      </c>
      <c r="H25" s="12">
        <v>11</v>
      </c>
      <c r="I25" s="14">
        <v>23841</v>
      </c>
      <c r="J25" s="14">
        <v>32036.67</v>
      </c>
      <c r="K25" s="12">
        <v>0</v>
      </c>
      <c r="L25" s="12">
        <v>0</v>
      </c>
      <c r="M25" s="13">
        <v>0</v>
      </c>
      <c r="U25" s="11">
        <v>2013</v>
      </c>
      <c r="V25" s="12">
        <v>11</v>
      </c>
      <c r="W25" s="14">
        <v>23781.145</v>
      </c>
      <c r="X25" s="14">
        <v>23781.145</v>
      </c>
      <c r="Y25" s="12">
        <v>0</v>
      </c>
      <c r="Z25" s="13">
        <v>0</v>
      </c>
    </row>
    <row r="26" spans="1:26" x14ac:dyDescent="0.25">
      <c r="G26" s="11">
        <v>2013</v>
      </c>
      <c r="H26" s="12">
        <v>12</v>
      </c>
      <c r="I26" s="14">
        <v>23885</v>
      </c>
      <c r="J26" s="14">
        <v>32075.83</v>
      </c>
      <c r="K26" s="12">
        <v>0</v>
      </c>
      <c r="L26" s="12">
        <v>0</v>
      </c>
      <c r="M26" s="13">
        <v>0</v>
      </c>
      <c r="U26" s="11">
        <v>2013</v>
      </c>
      <c r="V26" s="12">
        <v>12</v>
      </c>
      <c r="W26" s="14">
        <v>23810.219000000001</v>
      </c>
      <c r="X26" s="14">
        <v>23810.219000000001</v>
      </c>
      <c r="Y26" s="12">
        <v>0</v>
      </c>
      <c r="Z26" s="13">
        <v>0</v>
      </c>
    </row>
    <row r="27" spans="1:26" x14ac:dyDescent="0.25">
      <c r="G27" s="11">
        <v>2014</v>
      </c>
      <c r="H27" s="12">
        <v>1</v>
      </c>
      <c r="I27" s="14">
        <v>23855</v>
      </c>
      <c r="J27" s="14">
        <v>32115</v>
      </c>
      <c r="K27" s="12">
        <v>0</v>
      </c>
      <c r="L27" s="12">
        <v>0</v>
      </c>
      <c r="M27" s="13">
        <v>0</v>
      </c>
      <c r="U27" s="11">
        <v>2014</v>
      </c>
      <c r="V27" s="12">
        <v>1</v>
      </c>
      <c r="W27" s="14">
        <v>23839.293000000001</v>
      </c>
      <c r="X27" s="14">
        <v>23839.293000000001</v>
      </c>
      <c r="Y27" s="12">
        <v>0</v>
      </c>
      <c r="Z27" s="13">
        <v>0</v>
      </c>
    </row>
    <row r="28" spans="1:26" x14ac:dyDescent="0.25">
      <c r="G28" s="11">
        <v>2014</v>
      </c>
      <c r="H28" s="12">
        <v>2</v>
      </c>
      <c r="I28" s="14">
        <v>23888</v>
      </c>
      <c r="J28" s="14">
        <v>32154.17</v>
      </c>
      <c r="K28" s="12">
        <v>0</v>
      </c>
      <c r="L28" s="12">
        <v>0</v>
      </c>
      <c r="M28" s="13">
        <v>0</v>
      </c>
      <c r="U28" s="11">
        <v>2014</v>
      </c>
      <c r="V28" s="12">
        <v>2</v>
      </c>
      <c r="W28" s="14">
        <v>23868.366000000002</v>
      </c>
      <c r="X28" s="14">
        <v>23868.366000000002</v>
      </c>
      <c r="Y28" s="12">
        <v>0</v>
      </c>
      <c r="Z28" s="13">
        <v>0</v>
      </c>
    </row>
    <row r="29" spans="1:26" x14ac:dyDescent="0.25">
      <c r="G29" s="11">
        <v>2014</v>
      </c>
      <c r="H29" s="12">
        <v>3</v>
      </c>
      <c r="I29" s="14">
        <v>23880</v>
      </c>
      <c r="J29" s="14">
        <v>32193.33</v>
      </c>
      <c r="K29" s="12">
        <v>0</v>
      </c>
      <c r="L29" s="12">
        <v>0</v>
      </c>
      <c r="M29" s="13">
        <v>0</v>
      </c>
      <c r="U29" s="11">
        <v>2014</v>
      </c>
      <c r="V29" s="12">
        <v>3</v>
      </c>
      <c r="W29" s="14">
        <v>23897.439999999999</v>
      </c>
      <c r="X29" s="14">
        <v>23897.439999999999</v>
      </c>
      <c r="Y29" s="12">
        <v>0</v>
      </c>
      <c r="Z29" s="13">
        <v>0</v>
      </c>
    </row>
    <row r="30" spans="1:26" x14ac:dyDescent="0.25">
      <c r="G30" s="11">
        <v>2014</v>
      </c>
      <c r="H30" s="12">
        <v>4</v>
      </c>
      <c r="I30" s="14">
        <v>23883</v>
      </c>
      <c r="J30" s="14">
        <v>32232.5</v>
      </c>
      <c r="K30" s="12">
        <v>0</v>
      </c>
      <c r="L30" s="12">
        <v>0</v>
      </c>
      <c r="M30" s="13">
        <v>0</v>
      </c>
      <c r="U30" s="11">
        <v>2014</v>
      </c>
      <c r="V30" s="12">
        <v>4</v>
      </c>
      <c r="W30" s="14">
        <v>23926.513999999999</v>
      </c>
      <c r="X30" s="14">
        <v>23926.513999999999</v>
      </c>
      <c r="Y30" s="12">
        <v>0</v>
      </c>
      <c r="Z30" s="13">
        <v>0</v>
      </c>
    </row>
    <row r="31" spans="1:26" x14ac:dyDescent="0.25">
      <c r="G31" s="11">
        <v>2014</v>
      </c>
      <c r="H31" s="12">
        <v>5</v>
      </c>
      <c r="I31" s="14">
        <v>23917</v>
      </c>
      <c r="J31" s="14">
        <v>32271.67</v>
      </c>
      <c r="K31" s="12">
        <v>0</v>
      </c>
      <c r="L31" s="12">
        <v>0</v>
      </c>
      <c r="M31" s="13">
        <v>0</v>
      </c>
      <c r="U31" s="11">
        <v>2014</v>
      </c>
      <c r="V31" s="12">
        <v>5</v>
      </c>
      <c r="W31" s="14">
        <v>23955.588</v>
      </c>
      <c r="X31" s="14">
        <v>23955.588</v>
      </c>
      <c r="Y31" s="12">
        <v>0</v>
      </c>
      <c r="Z31" s="13">
        <v>0</v>
      </c>
    </row>
    <row r="32" spans="1:26" x14ac:dyDescent="0.25">
      <c r="G32" s="11">
        <v>2014</v>
      </c>
      <c r="H32" s="12">
        <v>6</v>
      </c>
      <c r="I32" s="14">
        <v>23921</v>
      </c>
      <c r="J32" s="14">
        <v>32310.83</v>
      </c>
      <c r="K32" s="12">
        <v>0</v>
      </c>
      <c r="L32" s="12">
        <v>0</v>
      </c>
      <c r="M32" s="13">
        <v>0</v>
      </c>
      <c r="U32" s="11">
        <v>2014</v>
      </c>
      <c r="V32" s="12">
        <v>6</v>
      </c>
      <c r="W32" s="14">
        <v>23984.662</v>
      </c>
      <c r="X32" s="14">
        <v>23984.662</v>
      </c>
      <c r="Y32" s="12">
        <v>0</v>
      </c>
      <c r="Z32" s="13">
        <v>0</v>
      </c>
    </row>
    <row r="33" spans="7:26" x14ac:dyDescent="0.25">
      <c r="G33" s="11">
        <v>2014</v>
      </c>
      <c r="H33" s="12">
        <v>7</v>
      </c>
      <c r="I33" s="14">
        <v>23921</v>
      </c>
      <c r="J33" s="14">
        <v>32350</v>
      </c>
      <c r="K33" s="12">
        <v>0</v>
      </c>
      <c r="L33" s="12">
        <v>0</v>
      </c>
      <c r="M33" s="13">
        <v>0</v>
      </c>
      <c r="U33" s="11">
        <v>2014</v>
      </c>
      <c r="V33" s="12">
        <v>7</v>
      </c>
      <c r="W33" s="14">
        <v>24013.736000000001</v>
      </c>
      <c r="X33" s="14">
        <v>24013.736000000001</v>
      </c>
      <c r="Y33" s="12">
        <v>0</v>
      </c>
      <c r="Z33" s="13">
        <v>0</v>
      </c>
    </row>
    <row r="34" spans="7:26" x14ac:dyDescent="0.25">
      <c r="G34" s="11">
        <v>2014</v>
      </c>
      <c r="H34" s="12">
        <v>8</v>
      </c>
      <c r="I34" s="14">
        <v>23905</v>
      </c>
      <c r="J34" s="14">
        <v>32368.41</v>
      </c>
      <c r="K34" s="12">
        <v>0</v>
      </c>
      <c r="L34" s="12">
        <v>0</v>
      </c>
      <c r="M34" s="13">
        <v>0</v>
      </c>
      <c r="U34" s="11">
        <v>2014</v>
      </c>
      <c r="V34" s="12">
        <v>8</v>
      </c>
      <c r="W34" s="14">
        <v>24027.4</v>
      </c>
      <c r="X34" s="14">
        <v>24027.4</v>
      </c>
      <c r="Y34" s="12">
        <v>0</v>
      </c>
      <c r="Z34" s="13">
        <v>0</v>
      </c>
    </row>
    <row r="35" spans="7:26" x14ac:dyDescent="0.25">
      <c r="G35" s="11">
        <v>2014</v>
      </c>
      <c r="H35" s="12">
        <v>9</v>
      </c>
      <c r="I35" s="14">
        <v>23989</v>
      </c>
      <c r="J35" s="14">
        <v>32386.82</v>
      </c>
      <c r="K35" s="12">
        <v>0</v>
      </c>
      <c r="L35" s="12">
        <v>0</v>
      </c>
      <c r="M35" s="13">
        <v>0</v>
      </c>
      <c r="U35" s="11">
        <v>2014</v>
      </c>
      <c r="V35" s="12">
        <v>9</v>
      </c>
      <c r="W35" s="14">
        <v>24041.064999999999</v>
      </c>
      <c r="X35" s="14">
        <v>24041.064999999999</v>
      </c>
      <c r="Y35" s="12">
        <v>0</v>
      </c>
      <c r="Z35" s="13">
        <v>0</v>
      </c>
    </row>
    <row r="36" spans="7:26" x14ac:dyDescent="0.25">
      <c r="G36" s="11">
        <v>2014</v>
      </c>
      <c r="H36" s="12">
        <v>10</v>
      </c>
      <c r="I36" s="14">
        <v>24016</v>
      </c>
      <c r="J36" s="14">
        <v>32405.23</v>
      </c>
      <c r="K36" s="12">
        <v>0</v>
      </c>
      <c r="L36" s="12">
        <v>0</v>
      </c>
      <c r="M36" s="13">
        <v>0</v>
      </c>
      <c r="U36" s="11">
        <v>2014</v>
      </c>
      <c r="V36" s="12">
        <v>10</v>
      </c>
      <c r="W36" s="14">
        <v>24054.73</v>
      </c>
      <c r="X36" s="14">
        <v>24054.73</v>
      </c>
      <c r="Y36" s="12">
        <v>0</v>
      </c>
      <c r="Z36" s="13">
        <v>0</v>
      </c>
    </row>
    <row r="37" spans="7:26" x14ac:dyDescent="0.25">
      <c r="G37" s="11">
        <v>2014</v>
      </c>
      <c r="H37" s="12">
        <v>11</v>
      </c>
      <c r="I37" s="14">
        <v>24063</v>
      </c>
      <c r="J37" s="14">
        <v>32423.63</v>
      </c>
      <c r="K37" s="12">
        <v>0</v>
      </c>
      <c r="L37" s="12">
        <v>0</v>
      </c>
      <c r="M37" s="13">
        <v>0</v>
      </c>
      <c r="U37" s="11">
        <v>2014</v>
      </c>
      <c r="V37" s="12">
        <v>11</v>
      </c>
      <c r="W37" s="14">
        <v>24068.394</v>
      </c>
      <c r="X37" s="14">
        <v>24068.394</v>
      </c>
      <c r="Y37" s="12">
        <v>0</v>
      </c>
      <c r="Z37" s="13">
        <v>0</v>
      </c>
    </row>
    <row r="38" spans="7:26" x14ac:dyDescent="0.25">
      <c r="G38" s="11">
        <v>2014</v>
      </c>
      <c r="H38" s="12">
        <v>12</v>
      </c>
      <c r="I38" s="14">
        <v>24125</v>
      </c>
      <c r="J38" s="14">
        <v>32442.04</v>
      </c>
      <c r="K38" s="12">
        <v>0</v>
      </c>
      <c r="L38" s="12">
        <v>0</v>
      </c>
      <c r="M38" s="13">
        <v>0</v>
      </c>
      <c r="U38" s="11">
        <v>2014</v>
      </c>
      <c r="V38" s="12">
        <v>12</v>
      </c>
      <c r="W38" s="14">
        <v>24082.059000000001</v>
      </c>
      <c r="X38" s="14">
        <v>24082.059000000001</v>
      </c>
      <c r="Y38" s="12">
        <v>0</v>
      </c>
      <c r="Z38" s="13">
        <v>0</v>
      </c>
    </row>
    <row r="39" spans="7:26" x14ac:dyDescent="0.25">
      <c r="G39" s="11">
        <v>2015</v>
      </c>
      <c r="H39" s="12">
        <v>1</v>
      </c>
      <c r="I39" s="14">
        <v>24236</v>
      </c>
      <c r="J39" s="14">
        <v>32460.45</v>
      </c>
      <c r="K39" s="12">
        <v>0</v>
      </c>
      <c r="L39" s="12">
        <v>0</v>
      </c>
      <c r="M39" s="13">
        <v>0</v>
      </c>
      <c r="U39" s="11">
        <v>2015</v>
      </c>
      <c r="V39" s="12">
        <v>1</v>
      </c>
      <c r="W39" s="14">
        <v>24095.723999999998</v>
      </c>
      <c r="X39" s="14">
        <v>24095.723999999998</v>
      </c>
      <c r="Y39" s="12">
        <v>0</v>
      </c>
      <c r="Z39" s="13">
        <v>0</v>
      </c>
    </row>
    <row r="40" spans="7:26" x14ac:dyDescent="0.25">
      <c r="G40" s="11">
        <v>2015</v>
      </c>
      <c r="H40" s="12">
        <v>2</v>
      </c>
      <c r="I40" s="14">
        <v>24331</v>
      </c>
      <c r="J40" s="14">
        <v>32478.86</v>
      </c>
      <c r="K40" s="12">
        <v>0</v>
      </c>
      <c r="L40" s="12">
        <v>0</v>
      </c>
      <c r="M40" s="13">
        <v>0</v>
      </c>
      <c r="U40" s="11">
        <v>2015</v>
      </c>
      <c r="V40" s="12">
        <v>2</v>
      </c>
      <c r="W40" s="14">
        <v>24109.387999999999</v>
      </c>
      <c r="X40" s="14">
        <v>24109.387999999999</v>
      </c>
      <c r="Y40" s="12">
        <v>0</v>
      </c>
      <c r="Z40" s="13">
        <v>0</v>
      </c>
    </row>
    <row r="41" spans="7:26" x14ac:dyDescent="0.25">
      <c r="G41" s="11">
        <v>2015</v>
      </c>
      <c r="H41" s="12">
        <v>3</v>
      </c>
      <c r="I41" s="14">
        <v>24355</v>
      </c>
      <c r="J41" s="14">
        <v>32497.27</v>
      </c>
      <c r="K41" s="12">
        <v>0</v>
      </c>
      <c r="L41" s="12">
        <v>0</v>
      </c>
      <c r="M41" s="13">
        <v>0</v>
      </c>
      <c r="U41" s="11">
        <v>2015</v>
      </c>
      <c r="V41" s="12">
        <v>3</v>
      </c>
      <c r="W41" s="14">
        <v>24123.053</v>
      </c>
      <c r="X41" s="14">
        <v>24123.053</v>
      </c>
      <c r="Y41" s="12">
        <v>0</v>
      </c>
      <c r="Z41" s="13">
        <v>0</v>
      </c>
    </row>
    <row r="42" spans="7:26" x14ac:dyDescent="0.25">
      <c r="G42" s="11">
        <v>2015</v>
      </c>
      <c r="H42" s="12">
        <v>4</v>
      </c>
      <c r="I42" s="14">
        <v>24354</v>
      </c>
      <c r="J42" s="14">
        <v>32515.68</v>
      </c>
      <c r="K42" s="12">
        <v>0</v>
      </c>
      <c r="L42" s="12">
        <v>0</v>
      </c>
      <c r="M42" s="13">
        <v>0</v>
      </c>
      <c r="U42" s="11">
        <v>2015</v>
      </c>
      <c r="V42" s="12">
        <v>4</v>
      </c>
      <c r="W42" s="14">
        <v>24136.718000000001</v>
      </c>
      <c r="X42" s="14">
        <v>24136.718000000001</v>
      </c>
      <c r="Y42" s="12">
        <v>0</v>
      </c>
      <c r="Z42" s="13">
        <v>0</v>
      </c>
    </row>
    <row r="43" spans="7:26" x14ac:dyDescent="0.25">
      <c r="G43" s="11">
        <v>2015</v>
      </c>
      <c r="H43" s="12">
        <v>5</v>
      </c>
      <c r="I43" s="14">
        <v>24391</v>
      </c>
      <c r="J43" s="14">
        <v>32534.080000000002</v>
      </c>
      <c r="K43" s="12">
        <v>0</v>
      </c>
      <c r="L43" s="12">
        <v>0</v>
      </c>
      <c r="M43" s="13">
        <v>0</v>
      </c>
      <c r="U43" s="11">
        <v>2015</v>
      </c>
      <c r="V43" s="12">
        <v>5</v>
      </c>
      <c r="W43" s="14">
        <v>24150.383000000002</v>
      </c>
      <c r="X43" s="14">
        <v>24150.383000000002</v>
      </c>
      <c r="Y43" s="12">
        <v>0</v>
      </c>
      <c r="Z43" s="13">
        <v>0</v>
      </c>
    </row>
    <row r="44" spans="7:26" x14ac:dyDescent="0.25">
      <c r="G44" s="11">
        <v>2015</v>
      </c>
      <c r="H44" s="12">
        <v>6</v>
      </c>
      <c r="I44" s="14">
        <v>24368</v>
      </c>
      <c r="J44" s="14">
        <v>32552.49</v>
      </c>
      <c r="K44" s="12">
        <v>0</v>
      </c>
      <c r="L44" s="12">
        <v>0</v>
      </c>
      <c r="M44" s="13">
        <v>0</v>
      </c>
      <c r="U44" s="11">
        <v>2015</v>
      </c>
      <c r="V44" s="12">
        <v>6</v>
      </c>
      <c r="W44" s="14">
        <v>24164.046999999999</v>
      </c>
      <c r="X44" s="14">
        <v>24164.046999999999</v>
      </c>
      <c r="Y44" s="12">
        <v>0</v>
      </c>
      <c r="Z44" s="13">
        <v>0</v>
      </c>
    </row>
    <row r="45" spans="7:26" x14ac:dyDescent="0.25">
      <c r="G45" s="11">
        <v>2015</v>
      </c>
      <c r="H45" s="12">
        <v>7</v>
      </c>
      <c r="I45" s="14">
        <v>24401</v>
      </c>
      <c r="J45" s="14">
        <v>32570.9</v>
      </c>
      <c r="K45" s="12">
        <v>0</v>
      </c>
      <c r="L45" s="12">
        <v>0</v>
      </c>
      <c r="M45" s="13">
        <v>0</v>
      </c>
      <c r="U45" s="11">
        <v>2015</v>
      </c>
      <c r="V45" s="12">
        <v>7</v>
      </c>
      <c r="W45" s="14">
        <v>24177.712</v>
      </c>
      <c r="X45" s="14">
        <v>24177.712</v>
      </c>
      <c r="Y45" s="12">
        <v>0</v>
      </c>
      <c r="Z45" s="13">
        <v>0</v>
      </c>
    </row>
    <row r="46" spans="7:26" x14ac:dyDescent="0.25">
      <c r="G46" s="11">
        <v>2015</v>
      </c>
      <c r="H46" s="12">
        <v>8</v>
      </c>
      <c r="I46" s="14">
        <v>24418</v>
      </c>
      <c r="J46" s="14">
        <v>32608.94</v>
      </c>
      <c r="K46" s="12">
        <v>0</v>
      </c>
      <c r="L46" s="12">
        <v>0</v>
      </c>
      <c r="M46" s="13">
        <v>0</v>
      </c>
      <c r="U46" s="11">
        <v>2015</v>
      </c>
      <c r="V46" s="12">
        <v>8</v>
      </c>
      <c r="W46" s="14">
        <v>24205.951000000001</v>
      </c>
      <c r="X46" s="14">
        <v>24205.951000000001</v>
      </c>
      <c r="Y46" s="12">
        <v>0</v>
      </c>
      <c r="Z46" s="13">
        <v>0</v>
      </c>
    </row>
    <row r="47" spans="7:26" x14ac:dyDescent="0.25">
      <c r="G47" s="11">
        <v>2015</v>
      </c>
      <c r="H47" s="12">
        <v>9</v>
      </c>
      <c r="I47" s="14">
        <v>24473</v>
      </c>
      <c r="J47" s="14">
        <v>32646.98</v>
      </c>
      <c r="K47" s="12">
        <v>0</v>
      </c>
      <c r="L47" s="12">
        <v>0</v>
      </c>
      <c r="M47" s="13">
        <v>0</v>
      </c>
      <c r="U47" s="11">
        <v>2015</v>
      </c>
      <c r="V47" s="12">
        <v>9</v>
      </c>
      <c r="W47" s="14">
        <v>24234.188999999998</v>
      </c>
      <c r="X47" s="14">
        <v>24234.188999999998</v>
      </c>
      <c r="Y47" s="12">
        <v>0</v>
      </c>
      <c r="Z47" s="13">
        <v>0</v>
      </c>
    </row>
    <row r="48" spans="7:26" x14ac:dyDescent="0.25">
      <c r="G48" s="11">
        <v>2015</v>
      </c>
      <c r="H48" s="12">
        <v>10</v>
      </c>
      <c r="I48" s="14">
        <v>24486</v>
      </c>
      <c r="J48" s="14">
        <v>32685.03</v>
      </c>
      <c r="K48" s="12">
        <v>0</v>
      </c>
      <c r="L48" s="12">
        <v>0</v>
      </c>
      <c r="M48" s="13">
        <v>0</v>
      </c>
      <c r="U48" s="11">
        <v>2015</v>
      </c>
      <c r="V48" s="12">
        <v>10</v>
      </c>
      <c r="W48" s="14">
        <v>24262.428</v>
      </c>
      <c r="X48" s="14">
        <v>24262.428</v>
      </c>
      <c r="Y48" s="12">
        <v>0</v>
      </c>
      <c r="Z48" s="13">
        <v>0</v>
      </c>
    </row>
    <row r="49" spans="7:26" x14ac:dyDescent="0.25">
      <c r="G49" s="11">
        <v>2015</v>
      </c>
      <c r="H49" s="12">
        <v>11</v>
      </c>
      <c r="I49" s="14">
        <v>24520</v>
      </c>
      <c r="J49" s="14">
        <v>32723.07</v>
      </c>
      <c r="K49" s="12">
        <v>0</v>
      </c>
      <c r="L49" s="12">
        <v>0</v>
      </c>
      <c r="M49" s="13">
        <v>0</v>
      </c>
      <c r="U49" s="11">
        <v>2015</v>
      </c>
      <c r="V49" s="12">
        <v>11</v>
      </c>
      <c r="W49" s="14">
        <v>24290.667000000001</v>
      </c>
      <c r="X49" s="14">
        <v>24290.667000000001</v>
      </c>
      <c r="Y49" s="12">
        <v>0</v>
      </c>
      <c r="Z49" s="13">
        <v>0</v>
      </c>
    </row>
    <row r="50" spans="7:26" x14ac:dyDescent="0.25">
      <c r="G50" s="11">
        <v>2015</v>
      </c>
      <c r="H50" s="12">
        <v>12</v>
      </c>
      <c r="I50" s="14">
        <v>24549</v>
      </c>
      <c r="J50" s="14">
        <v>32761.11</v>
      </c>
      <c r="K50" s="12">
        <v>0</v>
      </c>
      <c r="L50" s="12">
        <v>0</v>
      </c>
      <c r="M50" s="13">
        <v>0</v>
      </c>
      <c r="U50" s="11">
        <v>2015</v>
      </c>
      <c r="V50" s="12">
        <v>12</v>
      </c>
      <c r="W50" s="14">
        <v>24318.904999999999</v>
      </c>
      <c r="X50" s="14">
        <v>24318.904999999999</v>
      </c>
      <c r="Y50" s="12">
        <v>0</v>
      </c>
      <c r="Z50" s="13">
        <v>0</v>
      </c>
    </row>
    <row r="51" spans="7:26" x14ac:dyDescent="0.25">
      <c r="G51" s="11">
        <v>2016</v>
      </c>
      <c r="H51" s="12">
        <v>1</v>
      </c>
      <c r="I51" s="14">
        <v>24592</v>
      </c>
      <c r="J51" s="14">
        <v>32799.15</v>
      </c>
      <c r="K51" s="12">
        <v>0</v>
      </c>
      <c r="L51" s="12">
        <v>0</v>
      </c>
      <c r="M51" s="13">
        <v>0</v>
      </c>
      <c r="U51" s="11">
        <v>2016</v>
      </c>
      <c r="V51" s="12">
        <v>1</v>
      </c>
      <c r="W51" s="14">
        <v>24347.144</v>
      </c>
      <c r="X51" s="14">
        <v>24347.144</v>
      </c>
      <c r="Y51" s="12">
        <v>0</v>
      </c>
      <c r="Z51" s="13">
        <v>0</v>
      </c>
    </row>
    <row r="52" spans="7:26" x14ac:dyDescent="0.25">
      <c r="G52" s="11">
        <v>2016</v>
      </c>
      <c r="H52" s="12">
        <v>2</v>
      </c>
      <c r="I52" s="14">
        <v>24617</v>
      </c>
      <c r="J52" s="14">
        <v>32837.19</v>
      </c>
      <c r="K52" s="12">
        <v>0</v>
      </c>
      <c r="L52" s="12">
        <v>0</v>
      </c>
      <c r="M52" s="13">
        <v>0</v>
      </c>
      <c r="U52" s="11">
        <v>2016</v>
      </c>
      <c r="V52" s="12">
        <v>2</v>
      </c>
      <c r="W52" s="14">
        <v>24375.383000000002</v>
      </c>
      <c r="X52" s="14">
        <v>24375.383000000002</v>
      </c>
      <c r="Y52" s="12">
        <v>0</v>
      </c>
      <c r="Z52" s="13">
        <v>0</v>
      </c>
    </row>
    <row r="53" spans="7:26" x14ac:dyDescent="0.25">
      <c r="G53" s="11">
        <v>2016</v>
      </c>
      <c r="H53" s="12">
        <v>3</v>
      </c>
      <c r="I53" s="14">
        <v>24661</v>
      </c>
      <c r="J53" s="14">
        <v>32875.230000000003</v>
      </c>
      <c r="K53" s="12">
        <v>0</v>
      </c>
      <c r="L53" s="12">
        <v>0</v>
      </c>
      <c r="M53" s="13">
        <v>0</v>
      </c>
      <c r="U53" s="11">
        <v>2016</v>
      </c>
      <c r="V53" s="12">
        <v>3</v>
      </c>
      <c r="W53" s="14">
        <v>24403.621999999999</v>
      </c>
      <c r="X53" s="14">
        <v>24403.621999999999</v>
      </c>
      <c r="Y53" s="12">
        <v>0</v>
      </c>
      <c r="Z53" s="13">
        <v>0</v>
      </c>
    </row>
    <row r="54" spans="7:26" x14ac:dyDescent="0.25">
      <c r="G54" s="11">
        <v>2016</v>
      </c>
      <c r="H54" s="12">
        <v>4</v>
      </c>
      <c r="I54" s="14">
        <v>24708</v>
      </c>
      <c r="J54" s="14">
        <v>32913.279999999999</v>
      </c>
      <c r="K54" s="12">
        <v>0</v>
      </c>
      <c r="L54" s="12">
        <v>0</v>
      </c>
      <c r="M54" s="13">
        <v>0</v>
      </c>
      <c r="U54" s="11">
        <v>2016</v>
      </c>
      <c r="V54" s="12">
        <v>4</v>
      </c>
      <c r="W54" s="14">
        <v>24431.86</v>
      </c>
      <c r="X54" s="14">
        <v>24431.86</v>
      </c>
      <c r="Y54" s="12">
        <v>0</v>
      </c>
      <c r="Z54" s="13">
        <v>0</v>
      </c>
    </row>
    <row r="55" spans="7:26" x14ac:dyDescent="0.25">
      <c r="G55" s="11">
        <v>2016</v>
      </c>
      <c r="H55" s="12">
        <v>5</v>
      </c>
      <c r="I55" s="14">
        <v>24755</v>
      </c>
      <c r="J55" s="14">
        <v>32951.32</v>
      </c>
      <c r="K55" s="12">
        <v>0</v>
      </c>
      <c r="L55" s="12">
        <v>0</v>
      </c>
      <c r="M55" s="13">
        <v>0</v>
      </c>
      <c r="U55" s="11">
        <v>2016</v>
      </c>
      <c r="V55" s="12">
        <v>5</v>
      </c>
      <c r="W55" s="14">
        <v>24460.098999999998</v>
      </c>
      <c r="X55" s="14">
        <v>24460.098999999998</v>
      </c>
      <c r="Y55" s="12">
        <v>0</v>
      </c>
      <c r="Z55" s="13">
        <v>0</v>
      </c>
    </row>
    <row r="56" spans="7:26" x14ac:dyDescent="0.25">
      <c r="G56" s="11">
        <v>2016</v>
      </c>
      <c r="H56" s="12">
        <v>6</v>
      </c>
      <c r="I56" s="14">
        <v>24727</v>
      </c>
      <c r="J56" s="14">
        <v>32989.360000000001</v>
      </c>
      <c r="K56" s="12">
        <v>0</v>
      </c>
      <c r="L56" s="12">
        <v>0</v>
      </c>
      <c r="M56" s="13">
        <v>0</v>
      </c>
      <c r="U56" s="11">
        <v>2016</v>
      </c>
      <c r="V56" s="12">
        <v>6</v>
      </c>
      <c r="W56" s="14">
        <v>24488.338</v>
      </c>
      <c r="X56" s="14">
        <v>24488.338</v>
      </c>
      <c r="Y56" s="12">
        <v>0</v>
      </c>
      <c r="Z56" s="13">
        <v>0</v>
      </c>
    </row>
    <row r="57" spans="7:26" x14ac:dyDescent="0.25">
      <c r="G57" s="11">
        <v>2016</v>
      </c>
      <c r="H57" s="12">
        <v>7</v>
      </c>
      <c r="I57" s="14">
        <v>24748</v>
      </c>
      <c r="J57" s="14">
        <v>33027.4</v>
      </c>
      <c r="K57" s="12">
        <v>0</v>
      </c>
      <c r="L57" s="12">
        <v>0</v>
      </c>
      <c r="M57" s="13">
        <v>0</v>
      </c>
      <c r="U57" s="11">
        <v>2016</v>
      </c>
      <c r="V57" s="12">
        <v>7</v>
      </c>
      <c r="W57" s="14">
        <v>24516.577000000001</v>
      </c>
      <c r="X57" s="14">
        <v>24516.577000000001</v>
      </c>
      <c r="Y57" s="12">
        <v>0</v>
      </c>
      <c r="Z57" s="13">
        <v>0</v>
      </c>
    </row>
    <row r="58" spans="7:26" x14ac:dyDescent="0.25">
      <c r="G58" s="11">
        <v>2016</v>
      </c>
      <c r="H58" s="12">
        <v>8</v>
      </c>
      <c r="I58" s="14">
        <v>24755</v>
      </c>
      <c r="J58" s="14">
        <v>33085.4</v>
      </c>
      <c r="K58" s="12">
        <v>0</v>
      </c>
      <c r="L58" s="12">
        <v>0</v>
      </c>
      <c r="M58" s="13">
        <v>0</v>
      </c>
      <c r="U58" s="11">
        <v>2016</v>
      </c>
      <c r="V58" s="12">
        <v>8</v>
      </c>
      <c r="W58" s="14">
        <v>24559.63</v>
      </c>
      <c r="X58" s="14">
        <v>24559.63</v>
      </c>
      <c r="Y58" s="12">
        <v>0</v>
      </c>
      <c r="Z58" s="13">
        <v>0</v>
      </c>
    </row>
    <row r="59" spans="7:26" x14ac:dyDescent="0.25">
      <c r="G59" s="11">
        <v>2016</v>
      </c>
      <c r="H59" s="12">
        <v>9</v>
      </c>
      <c r="I59" s="14">
        <v>24824</v>
      </c>
      <c r="J59" s="14">
        <v>33143.4</v>
      </c>
      <c r="K59" s="12">
        <v>0</v>
      </c>
      <c r="L59" s="12">
        <v>0</v>
      </c>
      <c r="M59" s="13">
        <v>0</v>
      </c>
      <c r="U59" s="11">
        <v>2016</v>
      </c>
      <c r="V59" s="12">
        <v>9</v>
      </c>
      <c r="W59" s="14">
        <v>24602.684000000001</v>
      </c>
      <c r="X59" s="14">
        <v>24602.684000000001</v>
      </c>
      <c r="Y59" s="12">
        <v>0</v>
      </c>
      <c r="Z59" s="13">
        <v>0</v>
      </c>
    </row>
    <row r="60" spans="7:26" x14ac:dyDescent="0.25">
      <c r="G60" s="11">
        <v>2016</v>
      </c>
      <c r="H60" s="12">
        <v>10</v>
      </c>
      <c r="I60" s="14">
        <v>24836</v>
      </c>
      <c r="J60" s="14">
        <v>33201.4</v>
      </c>
      <c r="K60" s="12">
        <v>0</v>
      </c>
      <c r="L60" s="12">
        <v>0</v>
      </c>
      <c r="M60" s="13">
        <v>0</v>
      </c>
      <c r="U60" s="11">
        <v>2016</v>
      </c>
      <c r="V60" s="12">
        <v>10</v>
      </c>
      <c r="W60" s="14">
        <v>24645.738000000001</v>
      </c>
      <c r="X60" s="14">
        <v>24645.738000000001</v>
      </c>
      <c r="Y60" s="12">
        <v>0</v>
      </c>
      <c r="Z60" s="13">
        <v>0</v>
      </c>
    </row>
    <row r="61" spans="7:26" x14ac:dyDescent="0.25">
      <c r="G61" s="11">
        <v>2016</v>
      </c>
      <c r="H61" s="12">
        <v>11</v>
      </c>
      <c r="I61" s="14">
        <v>24900</v>
      </c>
      <c r="J61" s="14">
        <v>33259.4</v>
      </c>
      <c r="K61" s="12">
        <v>0</v>
      </c>
      <c r="L61" s="12">
        <v>0</v>
      </c>
      <c r="M61" s="13">
        <v>0</v>
      </c>
      <c r="U61" s="11">
        <v>2016</v>
      </c>
      <c r="V61" s="12">
        <v>11</v>
      </c>
      <c r="W61" s="14">
        <v>24688.792000000001</v>
      </c>
      <c r="X61" s="14">
        <v>24688.792000000001</v>
      </c>
      <c r="Y61" s="12">
        <v>0</v>
      </c>
      <c r="Z61" s="13">
        <v>0</v>
      </c>
    </row>
    <row r="62" spans="7:26" x14ac:dyDescent="0.25">
      <c r="G62" s="11">
        <v>2016</v>
      </c>
      <c r="H62" s="12">
        <v>12</v>
      </c>
      <c r="I62" s="14">
        <v>24939</v>
      </c>
      <c r="J62" s="14">
        <v>33317.4</v>
      </c>
      <c r="K62" s="12">
        <v>0</v>
      </c>
      <c r="L62" s="12">
        <v>0</v>
      </c>
      <c r="M62" s="13">
        <v>0</v>
      </c>
      <c r="U62" s="11">
        <v>2016</v>
      </c>
      <c r="V62" s="12">
        <v>12</v>
      </c>
      <c r="W62" s="14">
        <v>24731.846000000001</v>
      </c>
      <c r="X62" s="14">
        <v>24731.846000000001</v>
      </c>
      <c r="Y62" s="12">
        <v>0</v>
      </c>
      <c r="Z62" s="13">
        <v>0</v>
      </c>
    </row>
    <row r="63" spans="7:26" x14ac:dyDescent="0.25">
      <c r="G63" s="11">
        <v>2017</v>
      </c>
      <c r="H63" s="12">
        <v>1</v>
      </c>
      <c r="I63" s="14">
        <v>24965</v>
      </c>
      <c r="J63" s="14">
        <v>33375.4</v>
      </c>
      <c r="K63" s="12">
        <v>0</v>
      </c>
      <c r="L63" s="12">
        <v>0</v>
      </c>
      <c r="M63" s="13">
        <v>0</v>
      </c>
      <c r="U63" s="11">
        <v>2017</v>
      </c>
      <c r="V63" s="12">
        <v>1</v>
      </c>
      <c r="W63" s="14">
        <v>24774.9</v>
      </c>
      <c r="X63" s="14">
        <v>24774.9</v>
      </c>
      <c r="Y63" s="12">
        <v>0</v>
      </c>
      <c r="Z63" s="13">
        <v>0</v>
      </c>
    </row>
    <row r="64" spans="7:26" x14ac:dyDescent="0.25">
      <c r="G64" s="11">
        <v>2017</v>
      </c>
      <c r="H64" s="12">
        <v>2</v>
      </c>
      <c r="I64" s="14">
        <v>24970</v>
      </c>
      <c r="J64" s="14">
        <v>33433.4</v>
      </c>
      <c r="K64" s="12">
        <v>0</v>
      </c>
      <c r="L64" s="12">
        <v>0</v>
      </c>
      <c r="M64" s="13">
        <v>0</v>
      </c>
      <c r="U64" s="11">
        <v>2017</v>
      </c>
      <c r="V64" s="12">
        <v>2</v>
      </c>
      <c r="W64" s="14">
        <v>24817.954000000002</v>
      </c>
      <c r="X64" s="14">
        <v>24817.954000000002</v>
      </c>
      <c r="Y64" s="12">
        <v>0</v>
      </c>
      <c r="Z64" s="13">
        <v>0</v>
      </c>
    </row>
    <row r="65" spans="7:26" x14ac:dyDescent="0.25">
      <c r="G65" s="11">
        <v>2017</v>
      </c>
      <c r="H65" s="12">
        <v>3</v>
      </c>
      <c r="I65" s="14">
        <v>24987</v>
      </c>
      <c r="J65" s="14">
        <v>33491.4</v>
      </c>
      <c r="K65" s="12">
        <v>0</v>
      </c>
      <c r="L65" s="12">
        <v>0</v>
      </c>
      <c r="M65" s="13">
        <v>0</v>
      </c>
      <c r="U65" s="11">
        <v>2017</v>
      </c>
      <c r="V65" s="12">
        <v>3</v>
      </c>
      <c r="W65" s="14">
        <v>24861.008000000002</v>
      </c>
      <c r="X65" s="14">
        <v>24861.008000000002</v>
      </c>
      <c r="Y65" s="12">
        <v>0</v>
      </c>
      <c r="Z65" s="13">
        <v>0</v>
      </c>
    </row>
    <row r="66" spans="7:26" x14ac:dyDescent="0.25">
      <c r="G66" s="11">
        <v>2017</v>
      </c>
      <c r="H66" s="12">
        <v>4</v>
      </c>
      <c r="I66" s="14">
        <v>25034</v>
      </c>
      <c r="J66" s="14">
        <v>33549.4</v>
      </c>
      <c r="K66" s="12">
        <v>0</v>
      </c>
      <c r="L66" s="12">
        <v>0</v>
      </c>
      <c r="M66" s="13">
        <v>0</v>
      </c>
      <c r="U66" s="11">
        <v>2017</v>
      </c>
      <c r="V66" s="12">
        <v>4</v>
      </c>
      <c r="W66" s="14">
        <v>24904.062000000002</v>
      </c>
      <c r="X66" s="14">
        <v>24904.062000000002</v>
      </c>
      <c r="Y66" s="12">
        <v>0</v>
      </c>
      <c r="Z66" s="13">
        <v>0</v>
      </c>
    </row>
    <row r="67" spans="7:26" x14ac:dyDescent="0.25">
      <c r="G67" s="11">
        <v>2017</v>
      </c>
      <c r="H67" s="12">
        <v>5</v>
      </c>
      <c r="I67" s="14">
        <v>25072</v>
      </c>
      <c r="J67" s="14">
        <v>33607.4</v>
      </c>
      <c r="K67" s="12">
        <v>0</v>
      </c>
      <c r="L67" s="12">
        <v>0</v>
      </c>
      <c r="M67" s="13">
        <v>0</v>
      </c>
      <c r="U67" s="11">
        <v>2017</v>
      </c>
      <c r="V67" s="12">
        <v>5</v>
      </c>
      <c r="W67" s="14">
        <v>24947.116000000002</v>
      </c>
      <c r="X67" s="14">
        <v>24947.116000000002</v>
      </c>
      <c r="Y67" s="12">
        <v>0</v>
      </c>
      <c r="Z67" s="13">
        <v>0</v>
      </c>
    </row>
    <row r="68" spans="7:26" x14ac:dyDescent="0.25">
      <c r="G68" s="11">
        <v>2017</v>
      </c>
      <c r="H68" s="12">
        <v>6</v>
      </c>
      <c r="I68" s="14">
        <v>25114</v>
      </c>
      <c r="J68" s="14">
        <v>33665.4</v>
      </c>
      <c r="K68" s="12">
        <v>0</v>
      </c>
      <c r="L68" s="12">
        <v>0</v>
      </c>
      <c r="M68" s="13">
        <v>0</v>
      </c>
      <c r="U68" s="11">
        <v>2017</v>
      </c>
      <c r="V68" s="12">
        <v>6</v>
      </c>
      <c r="W68" s="14">
        <v>24990.17</v>
      </c>
      <c r="X68" s="14">
        <v>24990.17</v>
      </c>
      <c r="Y68" s="12">
        <v>0</v>
      </c>
      <c r="Z68" s="13">
        <v>0</v>
      </c>
    </row>
    <row r="69" spans="7:26" x14ac:dyDescent="0.25">
      <c r="G69" s="11">
        <v>2017</v>
      </c>
      <c r="H69" s="12">
        <v>7</v>
      </c>
      <c r="I69" s="14">
        <v>25154</v>
      </c>
      <c r="J69" s="14">
        <v>33723.4</v>
      </c>
      <c r="K69" s="12">
        <v>0</v>
      </c>
      <c r="L69" s="12">
        <v>0</v>
      </c>
      <c r="M69" s="13">
        <v>0</v>
      </c>
      <c r="U69" s="11">
        <v>2017</v>
      </c>
      <c r="V69" s="12">
        <v>7</v>
      </c>
      <c r="W69" s="14">
        <v>25033.223999999998</v>
      </c>
      <c r="X69" s="14">
        <v>25033.223999999998</v>
      </c>
      <c r="Y69" s="12">
        <v>0</v>
      </c>
      <c r="Z69" s="13">
        <v>0</v>
      </c>
    </row>
    <row r="70" spans="7:26" x14ac:dyDescent="0.25">
      <c r="G70" s="11">
        <v>2017</v>
      </c>
      <c r="H70" s="12">
        <v>8</v>
      </c>
      <c r="I70" s="14">
        <v>25125</v>
      </c>
      <c r="J70" s="14">
        <v>33768.449999999997</v>
      </c>
      <c r="K70" s="12">
        <v>0</v>
      </c>
      <c r="L70" s="12">
        <v>0</v>
      </c>
      <c r="M70" s="13">
        <v>0</v>
      </c>
      <c r="U70" s="11">
        <v>2017</v>
      </c>
      <c r="V70" s="12">
        <v>8</v>
      </c>
      <c r="W70" s="14">
        <v>25066.665000000001</v>
      </c>
      <c r="X70" s="14">
        <v>25066.665000000001</v>
      </c>
      <c r="Y70" s="12">
        <v>0</v>
      </c>
      <c r="Z70" s="13">
        <v>0</v>
      </c>
    </row>
    <row r="71" spans="7:26" x14ac:dyDescent="0.25">
      <c r="G71" s="11">
        <v>2017</v>
      </c>
      <c r="H71" s="12">
        <v>9</v>
      </c>
      <c r="I71" s="14">
        <v>25145</v>
      </c>
      <c r="J71" s="14">
        <v>33813.5</v>
      </c>
      <c r="K71" s="12">
        <v>0</v>
      </c>
      <c r="L71" s="12">
        <v>0</v>
      </c>
      <c r="M71" s="13">
        <v>0</v>
      </c>
      <c r="U71" s="11">
        <v>2017</v>
      </c>
      <c r="V71" s="12">
        <v>9</v>
      </c>
      <c r="W71" s="14">
        <v>25100.107</v>
      </c>
      <c r="X71" s="14">
        <v>25100.107</v>
      </c>
      <c r="Y71" s="12">
        <v>0</v>
      </c>
      <c r="Z71" s="13">
        <v>0</v>
      </c>
    </row>
    <row r="72" spans="7:26" x14ac:dyDescent="0.25">
      <c r="G72" s="11">
        <v>2017</v>
      </c>
      <c r="H72" s="12">
        <v>10</v>
      </c>
      <c r="I72" s="14">
        <v>25143</v>
      </c>
      <c r="J72" s="14">
        <v>33858.550000000003</v>
      </c>
      <c r="K72" s="12">
        <v>0</v>
      </c>
      <c r="L72" s="12">
        <v>0</v>
      </c>
      <c r="M72" s="13">
        <v>0</v>
      </c>
      <c r="U72" s="11">
        <v>2017</v>
      </c>
      <c r="V72" s="12">
        <v>10</v>
      </c>
      <c r="W72" s="14">
        <v>25133.547999999999</v>
      </c>
      <c r="X72" s="14">
        <v>25133.547999999999</v>
      </c>
      <c r="Y72" s="12">
        <v>0</v>
      </c>
      <c r="Z72" s="13">
        <v>0</v>
      </c>
    </row>
    <row r="73" spans="7:26" x14ac:dyDescent="0.25">
      <c r="G73" s="11">
        <v>2017</v>
      </c>
      <c r="H73" s="12">
        <v>11</v>
      </c>
      <c r="I73" s="14">
        <v>25178</v>
      </c>
      <c r="J73" s="14">
        <v>33903.599999999999</v>
      </c>
      <c r="K73" s="12">
        <v>0</v>
      </c>
      <c r="L73" s="12">
        <v>0</v>
      </c>
      <c r="M73" s="13">
        <v>0</v>
      </c>
      <c r="U73" s="11">
        <v>2017</v>
      </c>
      <c r="V73" s="12">
        <v>11</v>
      </c>
      <c r="W73" s="14">
        <v>25166.989000000001</v>
      </c>
      <c r="X73" s="14">
        <v>25166.989000000001</v>
      </c>
      <c r="Y73" s="12">
        <v>0</v>
      </c>
      <c r="Z73" s="13">
        <v>0</v>
      </c>
    </row>
    <row r="74" spans="7:26" x14ac:dyDescent="0.25">
      <c r="G74" s="11">
        <v>2017</v>
      </c>
      <c r="H74" s="12">
        <v>12</v>
      </c>
      <c r="I74" s="14">
        <v>25191</v>
      </c>
      <c r="J74" s="14">
        <v>33948.65</v>
      </c>
      <c r="K74" s="12">
        <v>0</v>
      </c>
      <c r="L74" s="12">
        <v>0</v>
      </c>
      <c r="M74" s="13">
        <v>0</v>
      </c>
      <c r="U74" s="11">
        <v>2017</v>
      </c>
      <c r="V74" s="12">
        <v>12</v>
      </c>
      <c r="W74" s="14">
        <v>25200.43</v>
      </c>
      <c r="X74" s="14">
        <v>25200.43</v>
      </c>
      <c r="Y74" s="12">
        <v>0</v>
      </c>
      <c r="Z74" s="13">
        <v>0</v>
      </c>
    </row>
    <row r="75" spans="7:26" x14ac:dyDescent="0.25">
      <c r="G75" s="11">
        <v>2018</v>
      </c>
      <c r="H75" s="12">
        <v>1</v>
      </c>
      <c r="I75" s="14">
        <v>25212</v>
      </c>
      <c r="J75" s="14">
        <v>33993.699999999997</v>
      </c>
      <c r="K75" s="12">
        <v>0</v>
      </c>
      <c r="L75" s="12">
        <v>0</v>
      </c>
      <c r="M75" s="13">
        <v>0</v>
      </c>
      <c r="U75" s="11">
        <v>2018</v>
      </c>
      <c r="V75" s="12">
        <v>1</v>
      </c>
      <c r="W75" s="14">
        <v>25233.870999999999</v>
      </c>
      <c r="X75" s="14">
        <v>25233.870999999999</v>
      </c>
      <c r="Y75" s="12">
        <v>0</v>
      </c>
      <c r="Z75" s="13">
        <v>0</v>
      </c>
    </row>
    <row r="76" spans="7:26" x14ac:dyDescent="0.25">
      <c r="G76" s="11">
        <v>2018</v>
      </c>
      <c r="H76" s="12">
        <v>2</v>
      </c>
      <c r="I76" s="14">
        <v>25235</v>
      </c>
      <c r="J76" s="14">
        <v>34038.75</v>
      </c>
      <c r="K76" s="12">
        <v>0</v>
      </c>
      <c r="L76" s="12">
        <v>0</v>
      </c>
      <c r="M76" s="13">
        <v>0</v>
      </c>
      <c r="U76" s="11">
        <v>2018</v>
      </c>
      <c r="V76" s="12">
        <v>2</v>
      </c>
      <c r="W76" s="14">
        <v>25267.312000000002</v>
      </c>
      <c r="X76" s="14">
        <v>25267.312000000002</v>
      </c>
      <c r="Y76" s="12">
        <v>0</v>
      </c>
      <c r="Z76" s="13">
        <v>0</v>
      </c>
    </row>
    <row r="77" spans="7:26" x14ac:dyDescent="0.25">
      <c r="G77" s="11">
        <v>2018</v>
      </c>
      <c r="H77" s="12">
        <v>3</v>
      </c>
      <c r="I77" s="14">
        <v>25264</v>
      </c>
      <c r="J77" s="14">
        <v>34083.800000000003</v>
      </c>
      <c r="K77" s="12">
        <v>0</v>
      </c>
      <c r="L77" s="12">
        <v>0</v>
      </c>
      <c r="M77" s="13">
        <v>0</v>
      </c>
      <c r="U77" s="11">
        <v>2018</v>
      </c>
      <c r="V77" s="12">
        <v>3</v>
      </c>
      <c r="W77" s="14">
        <v>25300.753000000001</v>
      </c>
      <c r="X77" s="14">
        <v>25300.753000000001</v>
      </c>
      <c r="Y77" s="12">
        <v>0</v>
      </c>
      <c r="Z77" s="13">
        <v>0</v>
      </c>
    </row>
    <row r="78" spans="7:26" x14ac:dyDescent="0.25">
      <c r="G78" s="11">
        <v>2018</v>
      </c>
      <c r="H78" s="12">
        <v>4</v>
      </c>
      <c r="I78" s="14">
        <v>25321</v>
      </c>
      <c r="J78" s="14">
        <v>34128.85</v>
      </c>
      <c r="K78" s="12">
        <v>0</v>
      </c>
      <c r="L78" s="12">
        <v>0</v>
      </c>
      <c r="M78" s="13">
        <v>0</v>
      </c>
      <c r="U78" s="11">
        <v>2018</v>
      </c>
      <c r="V78" s="12">
        <v>4</v>
      </c>
      <c r="W78" s="14">
        <v>25334.194</v>
      </c>
      <c r="X78" s="14">
        <v>25334.194</v>
      </c>
      <c r="Y78" s="12">
        <v>0</v>
      </c>
      <c r="Z78" s="13">
        <v>0</v>
      </c>
    </row>
    <row r="79" spans="7:26" x14ac:dyDescent="0.25">
      <c r="G79" s="11">
        <v>2018</v>
      </c>
      <c r="H79" s="12">
        <v>5</v>
      </c>
      <c r="I79" s="14">
        <v>25349</v>
      </c>
      <c r="J79" s="14">
        <v>34173.9</v>
      </c>
      <c r="K79" s="12">
        <v>0</v>
      </c>
      <c r="L79" s="12">
        <v>0</v>
      </c>
      <c r="M79" s="13">
        <v>0</v>
      </c>
      <c r="U79" s="11">
        <v>2018</v>
      </c>
      <c r="V79" s="12">
        <v>5</v>
      </c>
      <c r="W79" s="14">
        <v>25367.634999999998</v>
      </c>
      <c r="X79" s="14">
        <v>25367.634999999998</v>
      </c>
      <c r="Y79" s="12">
        <v>0</v>
      </c>
      <c r="Z79" s="13">
        <v>0</v>
      </c>
    </row>
    <row r="80" spans="7:26" x14ac:dyDescent="0.25">
      <c r="G80" s="11">
        <v>2018</v>
      </c>
      <c r="H80" s="12">
        <v>6</v>
      </c>
      <c r="I80" s="14">
        <v>25397</v>
      </c>
      <c r="J80" s="14">
        <v>34218.949999999997</v>
      </c>
      <c r="K80" s="12">
        <v>0</v>
      </c>
      <c r="L80" s="12">
        <v>0</v>
      </c>
      <c r="M80" s="13">
        <v>0</v>
      </c>
      <c r="U80" s="11">
        <v>2018</v>
      </c>
      <c r="V80" s="12">
        <v>6</v>
      </c>
      <c r="W80" s="14">
        <v>25401.076000000001</v>
      </c>
      <c r="X80" s="14">
        <v>25401.076000000001</v>
      </c>
      <c r="Y80" s="12">
        <v>0</v>
      </c>
      <c r="Z80" s="13">
        <v>0</v>
      </c>
    </row>
    <row r="81" spans="7:26" x14ac:dyDescent="0.25">
      <c r="G81" s="11">
        <v>2018</v>
      </c>
      <c r="H81" s="12">
        <v>7</v>
      </c>
      <c r="I81" s="14">
        <v>25389</v>
      </c>
      <c r="J81" s="14">
        <v>34264</v>
      </c>
      <c r="K81" s="12">
        <v>0</v>
      </c>
      <c r="L81" s="12">
        <v>0</v>
      </c>
      <c r="M81" s="13">
        <v>0</v>
      </c>
      <c r="U81" s="11">
        <v>2018</v>
      </c>
      <c r="V81" s="12">
        <v>7</v>
      </c>
      <c r="W81" s="14">
        <v>25434.517</v>
      </c>
      <c r="X81" s="14">
        <v>25434.517</v>
      </c>
      <c r="Y81" s="12">
        <v>0</v>
      </c>
      <c r="Z81" s="13">
        <v>0</v>
      </c>
    </row>
    <row r="82" spans="7:26" x14ac:dyDescent="0.25">
      <c r="G82" s="11">
        <v>2018</v>
      </c>
      <c r="H82" s="12">
        <v>8</v>
      </c>
      <c r="I82" s="14">
        <v>25388</v>
      </c>
      <c r="J82" s="14">
        <v>34339.53</v>
      </c>
      <c r="K82" s="12">
        <v>0</v>
      </c>
      <c r="L82" s="12">
        <v>0</v>
      </c>
      <c r="M82" s="13">
        <v>0</v>
      </c>
      <c r="U82" s="11">
        <v>2018</v>
      </c>
      <c r="V82" s="12">
        <v>8</v>
      </c>
      <c r="W82" s="14">
        <v>25490.585999999999</v>
      </c>
      <c r="X82" s="14">
        <v>25490.585999999999</v>
      </c>
      <c r="Y82" s="12">
        <v>0</v>
      </c>
      <c r="Z82" s="13">
        <v>0</v>
      </c>
    </row>
    <row r="83" spans="7:26" x14ac:dyDescent="0.25">
      <c r="G83" s="11">
        <v>2018</v>
      </c>
      <c r="H83" s="12">
        <v>9</v>
      </c>
      <c r="I83" s="14">
        <v>25397</v>
      </c>
      <c r="J83" s="14">
        <v>34415.07</v>
      </c>
      <c r="K83" s="12">
        <v>0</v>
      </c>
      <c r="L83" s="12">
        <v>0</v>
      </c>
      <c r="M83" s="13">
        <v>0</v>
      </c>
      <c r="U83" s="11">
        <v>2018</v>
      </c>
      <c r="V83" s="12">
        <v>9</v>
      </c>
      <c r="W83" s="14">
        <v>25546.655999999999</v>
      </c>
      <c r="X83" s="14">
        <v>25546.655999999999</v>
      </c>
      <c r="Y83" s="12">
        <v>0</v>
      </c>
      <c r="Z83" s="13">
        <v>0</v>
      </c>
    </row>
    <row r="84" spans="7:26" x14ac:dyDescent="0.25">
      <c r="G84" s="11">
        <v>2018</v>
      </c>
      <c r="H84" s="12">
        <v>10</v>
      </c>
      <c r="I84" s="14">
        <v>25427</v>
      </c>
      <c r="J84" s="14">
        <v>34490.6</v>
      </c>
      <c r="K84" s="12">
        <v>0</v>
      </c>
      <c r="L84" s="12">
        <v>0</v>
      </c>
      <c r="M84" s="13">
        <v>0</v>
      </c>
      <c r="U84" s="11">
        <v>2018</v>
      </c>
      <c r="V84" s="12">
        <v>10</v>
      </c>
      <c r="W84" s="14">
        <v>25602.724999999999</v>
      </c>
      <c r="X84" s="14">
        <v>25602.724999999999</v>
      </c>
      <c r="Y84" s="12">
        <v>0</v>
      </c>
      <c r="Z84" s="13">
        <v>0</v>
      </c>
    </row>
    <row r="85" spans="7:26" x14ac:dyDescent="0.25">
      <c r="G85" s="11">
        <v>2018</v>
      </c>
      <c r="H85" s="12">
        <v>11</v>
      </c>
      <c r="I85" s="14">
        <v>25464</v>
      </c>
      <c r="J85" s="14">
        <v>34566.129999999997</v>
      </c>
      <c r="K85" s="12">
        <v>0</v>
      </c>
      <c r="L85" s="12">
        <v>0</v>
      </c>
      <c r="M85" s="13">
        <v>0</v>
      </c>
      <c r="U85" s="11">
        <v>2018</v>
      </c>
      <c r="V85" s="12">
        <v>11</v>
      </c>
      <c r="W85" s="14">
        <v>25658.794000000002</v>
      </c>
      <c r="X85" s="14">
        <v>25658.794000000002</v>
      </c>
      <c r="Y85" s="12">
        <v>0</v>
      </c>
      <c r="Z85" s="13">
        <v>0</v>
      </c>
    </row>
    <row r="86" spans="7:26" x14ac:dyDescent="0.25">
      <c r="G86" s="11">
        <v>2018</v>
      </c>
      <c r="H86" s="12">
        <v>12</v>
      </c>
      <c r="I86" s="14">
        <v>25487</v>
      </c>
      <c r="J86" s="14">
        <v>34641.67</v>
      </c>
      <c r="K86" s="12">
        <v>0</v>
      </c>
      <c r="L86" s="12">
        <v>0</v>
      </c>
      <c r="M86" s="13">
        <v>0</v>
      </c>
      <c r="U86" s="11">
        <v>2018</v>
      </c>
      <c r="V86" s="12">
        <v>12</v>
      </c>
      <c r="W86" s="14">
        <v>25714.863000000001</v>
      </c>
      <c r="X86" s="14">
        <v>25714.863000000001</v>
      </c>
      <c r="Y86" s="12">
        <v>0</v>
      </c>
      <c r="Z86" s="13">
        <v>0</v>
      </c>
    </row>
    <row r="87" spans="7:26" x14ac:dyDescent="0.25">
      <c r="G87" s="11">
        <v>2019</v>
      </c>
      <c r="H87" s="12">
        <v>1</v>
      </c>
      <c r="I87" s="14">
        <v>25507</v>
      </c>
      <c r="J87" s="14">
        <v>34717.199999999997</v>
      </c>
      <c r="K87" s="12">
        <v>0</v>
      </c>
      <c r="L87" s="12">
        <v>0</v>
      </c>
      <c r="M87" s="13">
        <v>0</v>
      </c>
      <c r="U87" s="11">
        <v>2019</v>
      </c>
      <c r="V87" s="12">
        <v>1</v>
      </c>
      <c r="W87" s="14">
        <v>25770.932000000001</v>
      </c>
      <c r="X87" s="14">
        <v>25770.932000000001</v>
      </c>
      <c r="Y87" s="12">
        <v>0</v>
      </c>
      <c r="Z87" s="13">
        <v>0</v>
      </c>
    </row>
    <row r="88" spans="7:26" x14ac:dyDescent="0.25">
      <c r="G88" s="11">
        <v>2019</v>
      </c>
      <c r="H88" s="12">
        <v>2</v>
      </c>
      <c r="I88" s="14">
        <v>25509</v>
      </c>
      <c r="J88" s="14">
        <v>34792.730000000003</v>
      </c>
      <c r="K88" s="12">
        <v>0</v>
      </c>
      <c r="L88" s="12">
        <v>0</v>
      </c>
      <c r="M88" s="13">
        <v>0</v>
      </c>
      <c r="U88" s="11">
        <v>2019</v>
      </c>
      <c r="V88" s="12">
        <v>2</v>
      </c>
      <c r="W88" s="14">
        <v>25827.001</v>
      </c>
      <c r="X88" s="14">
        <v>25827.001</v>
      </c>
      <c r="Y88" s="12">
        <v>0</v>
      </c>
      <c r="Z88" s="13">
        <v>0</v>
      </c>
    </row>
    <row r="89" spans="7:26" x14ac:dyDescent="0.25">
      <c r="G89" s="11">
        <v>2019</v>
      </c>
      <c r="H89" s="12">
        <v>3</v>
      </c>
      <c r="I89" s="14">
        <v>25488</v>
      </c>
      <c r="J89" s="14">
        <v>34868.269999999997</v>
      </c>
      <c r="K89" s="12">
        <v>0</v>
      </c>
      <c r="L89" s="12">
        <v>0</v>
      </c>
      <c r="M89" s="13">
        <v>0</v>
      </c>
      <c r="U89" s="11">
        <v>2019</v>
      </c>
      <c r="V89" s="12">
        <v>3</v>
      </c>
      <c r="W89" s="14">
        <v>25883.071</v>
      </c>
      <c r="X89" s="14">
        <v>25883.071</v>
      </c>
      <c r="Y89" s="12">
        <v>0</v>
      </c>
      <c r="Z89" s="13">
        <v>0</v>
      </c>
    </row>
    <row r="90" spans="7:26" x14ac:dyDescent="0.25">
      <c r="G90" s="11">
        <v>2019</v>
      </c>
      <c r="H90" s="12">
        <v>4</v>
      </c>
      <c r="I90" s="14">
        <v>25493</v>
      </c>
      <c r="J90" s="14">
        <v>34943.800000000003</v>
      </c>
      <c r="K90" s="12">
        <v>0</v>
      </c>
      <c r="L90" s="12">
        <v>0</v>
      </c>
      <c r="M90" s="13">
        <v>0</v>
      </c>
      <c r="U90" s="11">
        <v>2019</v>
      </c>
      <c r="V90" s="12">
        <v>4</v>
      </c>
      <c r="W90" s="14">
        <v>25939.14</v>
      </c>
      <c r="X90" s="14">
        <v>25939.14</v>
      </c>
      <c r="Y90" s="12">
        <v>0</v>
      </c>
      <c r="Z90" s="13">
        <v>0</v>
      </c>
    </row>
    <row r="91" spans="7:26" x14ac:dyDescent="0.25">
      <c r="G91" s="11">
        <v>2019</v>
      </c>
      <c r="H91" s="12">
        <v>5</v>
      </c>
      <c r="I91" s="14">
        <v>25508</v>
      </c>
      <c r="J91" s="14">
        <v>35019.33</v>
      </c>
      <c r="K91" s="12">
        <v>0</v>
      </c>
      <c r="L91" s="12">
        <v>0</v>
      </c>
      <c r="M91" s="13">
        <v>0</v>
      </c>
      <c r="U91" s="11">
        <v>2019</v>
      </c>
      <c r="V91" s="12">
        <v>5</v>
      </c>
      <c r="W91" s="14">
        <v>25995.208999999999</v>
      </c>
      <c r="X91" s="14">
        <v>25995.208999999999</v>
      </c>
      <c r="Y91" s="12">
        <v>0</v>
      </c>
      <c r="Z91" s="13">
        <v>0</v>
      </c>
    </row>
    <row r="92" spans="7:26" x14ac:dyDescent="0.25">
      <c r="G92" s="11">
        <v>2019</v>
      </c>
      <c r="H92" s="12">
        <v>6</v>
      </c>
      <c r="I92" s="14">
        <v>25512</v>
      </c>
      <c r="J92" s="14">
        <v>35094.870000000003</v>
      </c>
      <c r="K92" s="12">
        <v>0</v>
      </c>
      <c r="L92" s="12">
        <v>0</v>
      </c>
      <c r="M92" s="13">
        <v>0</v>
      </c>
      <c r="U92" s="11">
        <v>2019</v>
      </c>
      <c r="V92" s="12">
        <v>6</v>
      </c>
      <c r="W92" s="14">
        <v>26051.277999999998</v>
      </c>
      <c r="X92" s="14">
        <v>26051.277999999998</v>
      </c>
      <c r="Y92" s="12">
        <v>0</v>
      </c>
      <c r="Z92" s="13">
        <v>0</v>
      </c>
    </row>
    <row r="93" spans="7:26" x14ac:dyDescent="0.25">
      <c r="G93" s="11">
        <v>2019</v>
      </c>
      <c r="H93" s="12">
        <v>7</v>
      </c>
      <c r="I93" s="14">
        <v>25539</v>
      </c>
      <c r="J93" s="14">
        <v>35170.400000000001</v>
      </c>
      <c r="K93" s="12">
        <v>0</v>
      </c>
      <c r="L93" s="12">
        <v>0</v>
      </c>
      <c r="M93" s="13">
        <v>0</v>
      </c>
      <c r="U93" s="11">
        <v>2019</v>
      </c>
      <c r="V93" s="12">
        <v>7</v>
      </c>
      <c r="W93" s="14">
        <v>26107.347000000002</v>
      </c>
      <c r="X93" s="14">
        <v>26107.347000000002</v>
      </c>
      <c r="Y93" s="12">
        <v>0</v>
      </c>
      <c r="Z93" s="13">
        <v>0</v>
      </c>
    </row>
    <row r="94" spans="7:26" x14ac:dyDescent="0.25">
      <c r="G94" s="11">
        <v>2019</v>
      </c>
      <c r="H94" s="12">
        <v>8</v>
      </c>
      <c r="I94" s="14">
        <v>25554</v>
      </c>
      <c r="J94" s="14">
        <v>35097.919999999998</v>
      </c>
      <c r="K94" s="12">
        <v>0</v>
      </c>
      <c r="L94" s="12">
        <v>0</v>
      </c>
      <c r="M94" s="13">
        <v>0</v>
      </c>
      <c r="U94" s="11">
        <v>2019</v>
      </c>
      <c r="V94" s="12">
        <v>8</v>
      </c>
      <c r="W94" s="14">
        <v>26053.542000000001</v>
      </c>
      <c r="X94" s="14">
        <v>26053.542000000001</v>
      </c>
      <c r="Y94" s="12">
        <v>0</v>
      </c>
      <c r="Z94" s="13">
        <v>0</v>
      </c>
    </row>
    <row r="95" spans="7:26" x14ac:dyDescent="0.25">
      <c r="G95" s="11">
        <v>2019</v>
      </c>
      <c r="H95" s="12">
        <v>9</v>
      </c>
      <c r="I95" s="14">
        <v>25537</v>
      </c>
      <c r="J95" s="14">
        <v>35025.43</v>
      </c>
      <c r="K95" s="12">
        <v>0</v>
      </c>
      <c r="L95" s="12">
        <v>0</v>
      </c>
      <c r="M95" s="13">
        <v>0</v>
      </c>
      <c r="U95" s="11">
        <v>2019</v>
      </c>
      <c r="V95" s="12">
        <v>9</v>
      </c>
      <c r="W95" s="14">
        <v>25999.737000000001</v>
      </c>
      <c r="X95" s="14">
        <v>25999.737000000001</v>
      </c>
      <c r="Y95" s="12">
        <v>0</v>
      </c>
      <c r="Z95" s="13">
        <v>0</v>
      </c>
    </row>
    <row r="96" spans="7:26" x14ac:dyDescent="0.25">
      <c r="G96" s="11">
        <v>2019</v>
      </c>
      <c r="H96" s="12">
        <v>10</v>
      </c>
      <c r="I96" s="14">
        <v>25579</v>
      </c>
      <c r="J96" s="14">
        <v>34952.949999999997</v>
      </c>
      <c r="K96" s="12">
        <v>0</v>
      </c>
      <c r="L96" s="12">
        <v>0</v>
      </c>
      <c r="M96" s="13">
        <v>0</v>
      </c>
      <c r="U96" s="11">
        <v>2019</v>
      </c>
      <c r="V96" s="12">
        <v>10</v>
      </c>
      <c r="W96" s="14">
        <v>25945.932000000001</v>
      </c>
      <c r="X96" s="14">
        <v>25945.932000000001</v>
      </c>
      <c r="Y96" s="12">
        <v>0</v>
      </c>
      <c r="Z96" s="13">
        <v>0</v>
      </c>
    </row>
    <row r="97" spans="7:26" x14ac:dyDescent="0.25">
      <c r="G97" s="11">
        <v>2019</v>
      </c>
      <c r="H97" s="12">
        <v>11</v>
      </c>
      <c r="I97" s="14">
        <v>25596</v>
      </c>
      <c r="J97" s="14">
        <v>34880.47</v>
      </c>
      <c r="K97" s="12">
        <v>0</v>
      </c>
      <c r="L97" s="12">
        <v>0</v>
      </c>
      <c r="M97" s="13">
        <v>0</v>
      </c>
      <c r="U97" s="11">
        <v>2019</v>
      </c>
      <c r="V97" s="12">
        <v>11</v>
      </c>
      <c r="W97" s="14">
        <v>25892.127</v>
      </c>
      <c r="X97" s="14">
        <v>25892.127</v>
      </c>
      <c r="Y97" s="12">
        <v>0</v>
      </c>
      <c r="Z97" s="13">
        <v>0</v>
      </c>
    </row>
    <row r="98" spans="7:26" x14ac:dyDescent="0.25">
      <c r="G98" s="11">
        <v>2019</v>
      </c>
      <c r="H98" s="12">
        <v>12</v>
      </c>
      <c r="I98" s="14">
        <v>25599</v>
      </c>
      <c r="J98" s="14">
        <v>34807.980000000003</v>
      </c>
      <c r="K98" s="12">
        <v>0</v>
      </c>
      <c r="L98" s="12">
        <v>0</v>
      </c>
      <c r="M98" s="13">
        <v>0</v>
      </c>
      <c r="U98" s="11">
        <v>2019</v>
      </c>
      <c r="V98" s="12">
        <v>12</v>
      </c>
      <c r="W98" s="14">
        <v>25838.322</v>
      </c>
      <c r="X98" s="14">
        <v>25838.322</v>
      </c>
      <c r="Y98" s="12">
        <v>0</v>
      </c>
      <c r="Z98" s="13">
        <v>0</v>
      </c>
    </row>
    <row r="99" spans="7:26" x14ac:dyDescent="0.25">
      <c r="G99" s="11">
        <v>2020</v>
      </c>
      <c r="H99" s="12">
        <v>1</v>
      </c>
      <c r="I99" s="14">
        <v>25674</v>
      </c>
      <c r="J99" s="14">
        <v>34735.5</v>
      </c>
      <c r="K99" s="12">
        <v>0</v>
      </c>
      <c r="L99" s="12">
        <v>0</v>
      </c>
      <c r="M99" s="13">
        <v>0</v>
      </c>
      <c r="U99" s="11">
        <v>2020</v>
      </c>
      <c r="V99" s="12">
        <v>1</v>
      </c>
      <c r="W99" s="14">
        <v>25784.517</v>
      </c>
      <c r="X99" s="14">
        <v>25784.517</v>
      </c>
      <c r="Y99" s="12">
        <v>0</v>
      </c>
      <c r="Z99" s="13">
        <v>0</v>
      </c>
    </row>
    <row r="100" spans="7:26" x14ac:dyDescent="0.25">
      <c r="G100" s="11">
        <v>2020</v>
      </c>
      <c r="H100" s="12">
        <v>2</v>
      </c>
      <c r="I100" s="14">
        <v>25680</v>
      </c>
      <c r="J100" s="14">
        <v>34663.019999999997</v>
      </c>
      <c r="K100" s="12">
        <v>0</v>
      </c>
      <c r="L100" s="12">
        <v>0</v>
      </c>
      <c r="M100" s="13">
        <v>0</v>
      </c>
      <c r="U100" s="11">
        <v>2020</v>
      </c>
      <c r="V100" s="12">
        <v>2</v>
      </c>
      <c r="W100" s="14">
        <v>25730.710999999999</v>
      </c>
      <c r="X100" s="14">
        <v>25730.710999999999</v>
      </c>
      <c r="Y100" s="12">
        <v>0</v>
      </c>
      <c r="Z100" s="13">
        <v>0</v>
      </c>
    </row>
    <row r="101" spans="7:26" x14ac:dyDescent="0.25">
      <c r="G101" s="11">
        <v>2020</v>
      </c>
      <c r="H101" s="12">
        <v>3</v>
      </c>
      <c r="I101" s="14">
        <v>25655</v>
      </c>
      <c r="J101" s="14">
        <v>34590.53</v>
      </c>
      <c r="K101" s="12">
        <v>0</v>
      </c>
      <c r="L101" s="12">
        <v>0</v>
      </c>
      <c r="M101" s="13">
        <v>0</v>
      </c>
      <c r="U101" s="11">
        <v>2020</v>
      </c>
      <c r="V101" s="12">
        <v>3</v>
      </c>
      <c r="W101" s="14">
        <v>25676.905999999999</v>
      </c>
      <c r="X101" s="14">
        <v>25676.905999999999</v>
      </c>
      <c r="Y101" s="12">
        <v>0</v>
      </c>
      <c r="Z101" s="13">
        <v>0</v>
      </c>
    </row>
    <row r="102" spans="7:26" x14ac:dyDescent="0.25">
      <c r="G102" s="11">
        <v>2020</v>
      </c>
      <c r="H102" s="12">
        <v>4</v>
      </c>
      <c r="I102" s="14">
        <v>25661</v>
      </c>
      <c r="J102" s="14">
        <v>34518.050000000003</v>
      </c>
      <c r="K102" s="12">
        <v>0</v>
      </c>
      <c r="L102" s="12">
        <v>0</v>
      </c>
      <c r="M102" s="13">
        <v>0</v>
      </c>
      <c r="U102" s="11">
        <v>2020</v>
      </c>
      <c r="V102" s="12">
        <v>4</v>
      </c>
      <c r="W102" s="14">
        <v>25623.100999999999</v>
      </c>
      <c r="X102" s="14">
        <v>25623.100999999999</v>
      </c>
      <c r="Y102" s="12">
        <v>0</v>
      </c>
      <c r="Z102" s="13">
        <v>0</v>
      </c>
    </row>
    <row r="103" spans="7:26" x14ac:dyDescent="0.25">
      <c r="G103" s="11">
        <v>2020</v>
      </c>
      <c r="H103" s="12">
        <v>5</v>
      </c>
      <c r="I103" s="14">
        <v>25711</v>
      </c>
      <c r="J103" s="14">
        <v>34445.57</v>
      </c>
      <c r="K103" s="12">
        <v>0</v>
      </c>
      <c r="L103" s="12">
        <v>0</v>
      </c>
      <c r="M103" s="13">
        <v>0</v>
      </c>
      <c r="U103" s="11">
        <v>2020</v>
      </c>
      <c r="V103" s="12">
        <v>5</v>
      </c>
      <c r="W103" s="14">
        <v>25569.295999999998</v>
      </c>
      <c r="X103" s="14">
        <v>25569.295999999998</v>
      </c>
      <c r="Y103" s="12">
        <v>0</v>
      </c>
      <c r="Z103" s="13">
        <v>0</v>
      </c>
    </row>
    <row r="104" spans="7:26" x14ac:dyDescent="0.25">
      <c r="G104" s="11">
        <v>2020</v>
      </c>
      <c r="H104" s="12">
        <v>6</v>
      </c>
      <c r="I104" s="14">
        <v>25732</v>
      </c>
      <c r="J104" s="14">
        <v>34373.08</v>
      </c>
      <c r="K104" s="12">
        <v>0</v>
      </c>
      <c r="L104" s="12">
        <v>0</v>
      </c>
      <c r="M104" s="13">
        <v>0</v>
      </c>
      <c r="U104" s="11">
        <v>2020</v>
      </c>
      <c r="V104" s="12">
        <v>6</v>
      </c>
      <c r="W104" s="14">
        <v>25515.491000000002</v>
      </c>
      <c r="X104" s="14">
        <v>25515.491000000002</v>
      </c>
      <c r="Y104" s="12">
        <v>0</v>
      </c>
      <c r="Z104" s="13">
        <v>0</v>
      </c>
    </row>
    <row r="105" spans="7:26" x14ac:dyDescent="0.25">
      <c r="G105" s="11">
        <v>2020</v>
      </c>
      <c r="H105" s="12">
        <v>7</v>
      </c>
      <c r="I105" s="14">
        <v>25757</v>
      </c>
      <c r="J105" s="14">
        <v>34300.6</v>
      </c>
      <c r="K105" s="12">
        <v>0</v>
      </c>
      <c r="L105" s="12">
        <v>0</v>
      </c>
      <c r="M105" s="13">
        <v>0</v>
      </c>
      <c r="U105" s="11">
        <v>2020</v>
      </c>
      <c r="V105" s="12">
        <v>7</v>
      </c>
      <c r="W105" s="14">
        <v>25461.686000000002</v>
      </c>
      <c r="X105" s="14">
        <v>25461.686000000002</v>
      </c>
      <c r="Y105" s="12">
        <v>0</v>
      </c>
      <c r="Z105" s="13">
        <v>0</v>
      </c>
    </row>
    <row r="106" spans="7:26" x14ac:dyDescent="0.25">
      <c r="G106" s="11">
        <v>2020</v>
      </c>
      <c r="H106" s="12">
        <v>8</v>
      </c>
      <c r="I106" s="14">
        <v>25755</v>
      </c>
      <c r="J106" s="14">
        <v>34448.379999999997</v>
      </c>
      <c r="K106" s="12">
        <v>0</v>
      </c>
      <c r="L106" s="12">
        <v>0</v>
      </c>
      <c r="M106" s="13">
        <v>0</v>
      </c>
      <c r="U106" s="11">
        <v>2020</v>
      </c>
      <c r="V106" s="12">
        <v>8</v>
      </c>
      <c r="W106" s="14">
        <v>25571.384999999998</v>
      </c>
      <c r="X106" s="14">
        <v>25571.384999999998</v>
      </c>
      <c r="Y106" s="12">
        <v>0</v>
      </c>
      <c r="Z106" s="13">
        <v>0</v>
      </c>
    </row>
    <row r="107" spans="7:26" x14ac:dyDescent="0.25">
      <c r="G107" s="11">
        <v>2020</v>
      </c>
      <c r="H107" s="12">
        <v>9</v>
      </c>
      <c r="I107" s="14">
        <v>25792</v>
      </c>
      <c r="J107" s="14">
        <v>34596.160000000003</v>
      </c>
      <c r="K107" s="12">
        <v>0</v>
      </c>
      <c r="L107" s="12">
        <v>0</v>
      </c>
      <c r="M107" s="13">
        <v>0</v>
      </c>
      <c r="U107" s="11">
        <v>2020</v>
      </c>
      <c r="V107" s="12">
        <v>9</v>
      </c>
      <c r="W107" s="14">
        <v>25681.082999999999</v>
      </c>
      <c r="X107" s="14">
        <v>25681.082999999999</v>
      </c>
      <c r="Y107" s="12">
        <v>0</v>
      </c>
      <c r="Z107" s="13">
        <v>0</v>
      </c>
    </row>
    <row r="108" spans="7:26" x14ac:dyDescent="0.25">
      <c r="G108" s="11">
        <v>2020</v>
      </c>
      <c r="H108" s="12">
        <v>10</v>
      </c>
      <c r="I108" s="14">
        <v>25770</v>
      </c>
      <c r="J108" s="14">
        <v>34743.94</v>
      </c>
      <c r="K108" s="12">
        <v>0</v>
      </c>
      <c r="L108" s="12">
        <v>0</v>
      </c>
      <c r="M108" s="13">
        <v>0</v>
      </c>
      <c r="U108" s="11">
        <v>2020</v>
      </c>
      <c r="V108" s="12">
        <v>10</v>
      </c>
      <c r="W108" s="14">
        <v>25790.781999999999</v>
      </c>
      <c r="X108" s="14">
        <v>25790.781999999999</v>
      </c>
      <c r="Y108" s="12">
        <v>0</v>
      </c>
      <c r="Z108" s="13">
        <v>0</v>
      </c>
    </row>
    <row r="109" spans="7:26" x14ac:dyDescent="0.25">
      <c r="G109" s="11">
        <v>2020</v>
      </c>
      <c r="H109" s="12">
        <v>11</v>
      </c>
      <c r="I109" s="14">
        <v>25798</v>
      </c>
      <c r="J109" s="14">
        <v>34891.72</v>
      </c>
      <c r="K109" s="12">
        <v>0</v>
      </c>
      <c r="L109" s="12">
        <v>0</v>
      </c>
      <c r="M109" s="13">
        <v>0</v>
      </c>
      <c r="U109" s="11">
        <v>2020</v>
      </c>
      <c r="V109" s="12">
        <v>11</v>
      </c>
      <c r="W109" s="14">
        <v>25900.481</v>
      </c>
      <c r="X109" s="14">
        <v>25900.481</v>
      </c>
      <c r="Y109" s="12">
        <v>0</v>
      </c>
      <c r="Z109" s="13">
        <v>0</v>
      </c>
    </row>
    <row r="110" spans="7:26" x14ac:dyDescent="0.25">
      <c r="G110" s="11">
        <v>2020</v>
      </c>
      <c r="H110" s="12">
        <v>12</v>
      </c>
      <c r="I110" s="14">
        <v>25817</v>
      </c>
      <c r="J110" s="14">
        <v>35039.5</v>
      </c>
      <c r="K110" s="12">
        <v>0</v>
      </c>
      <c r="L110" s="12">
        <v>0</v>
      </c>
      <c r="M110" s="13">
        <v>0</v>
      </c>
      <c r="U110" s="11">
        <v>2020</v>
      </c>
      <c r="V110" s="12">
        <v>12</v>
      </c>
      <c r="W110" s="14">
        <v>26010.179</v>
      </c>
      <c r="X110" s="14">
        <v>26010.179</v>
      </c>
      <c r="Y110" s="12">
        <v>0</v>
      </c>
      <c r="Z110" s="13">
        <v>0</v>
      </c>
    </row>
    <row r="111" spans="7:26" x14ac:dyDescent="0.25">
      <c r="G111" s="11">
        <v>2021</v>
      </c>
      <c r="H111" s="12">
        <v>1</v>
      </c>
      <c r="I111" s="14">
        <v>25818</v>
      </c>
      <c r="J111" s="14">
        <v>35187.279999999999</v>
      </c>
      <c r="K111" s="12">
        <v>1</v>
      </c>
      <c r="L111" s="12">
        <v>0</v>
      </c>
      <c r="M111" s="13">
        <v>0</v>
      </c>
      <c r="U111" s="11">
        <v>2021</v>
      </c>
      <c r="V111" s="12">
        <v>1</v>
      </c>
      <c r="W111" s="14">
        <v>25419.075000000001</v>
      </c>
      <c r="X111" s="14">
        <v>26119.878000000001</v>
      </c>
      <c r="Y111" s="12">
        <v>-700.803</v>
      </c>
      <c r="Z111" s="13">
        <v>0</v>
      </c>
    </row>
    <row r="112" spans="7:26" x14ac:dyDescent="0.25">
      <c r="G112" s="11">
        <v>2021</v>
      </c>
      <c r="H112" s="12">
        <v>2</v>
      </c>
      <c r="I112" s="14">
        <v>25840</v>
      </c>
      <c r="J112" s="14">
        <v>35335.06</v>
      </c>
      <c r="K112" s="12">
        <v>1</v>
      </c>
      <c r="L112" s="12">
        <v>0</v>
      </c>
      <c r="M112" s="13">
        <v>0</v>
      </c>
      <c r="U112" s="11">
        <v>2021</v>
      </c>
      <c r="V112" s="12">
        <v>2</v>
      </c>
      <c r="W112" s="14">
        <v>25528.774000000001</v>
      </c>
      <c r="X112" s="14">
        <v>26229.577000000001</v>
      </c>
      <c r="Y112" s="12">
        <v>-700.803</v>
      </c>
      <c r="Z112" s="13">
        <v>0</v>
      </c>
    </row>
    <row r="113" spans="7:26" x14ac:dyDescent="0.25">
      <c r="G113" s="11">
        <v>2021</v>
      </c>
      <c r="H113" s="12">
        <v>3</v>
      </c>
      <c r="I113" s="14">
        <v>25860</v>
      </c>
      <c r="J113" s="14">
        <v>35482.839999999997</v>
      </c>
      <c r="K113" s="12">
        <v>1</v>
      </c>
      <c r="L113" s="12">
        <v>0</v>
      </c>
      <c r="M113" s="13">
        <v>0</v>
      </c>
      <c r="U113" s="11">
        <v>2021</v>
      </c>
      <c r="V113" s="12">
        <v>3</v>
      </c>
      <c r="W113" s="14">
        <v>25638.473000000002</v>
      </c>
      <c r="X113" s="14">
        <v>26339.275000000001</v>
      </c>
      <c r="Y113" s="12">
        <v>-700.803</v>
      </c>
      <c r="Z113" s="13">
        <v>0</v>
      </c>
    </row>
    <row r="114" spans="7:26" x14ac:dyDescent="0.25">
      <c r="G114" s="11">
        <v>2021</v>
      </c>
      <c r="H114" s="12">
        <v>4</v>
      </c>
      <c r="I114" s="14">
        <v>25866</v>
      </c>
      <c r="J114" s="14">
        <v>35630.620000000003</v>
      </c>
      <c r="K114" s="12">
        <v>1</v>
      </c>
      <c r="L114" s="12">
        <v>0</v>
      </c>
      <c r="M114" s="13">
        <v>0</v>
      </c>
      <c r="U114" s="11">
        <v>2021</v>
      </c>
      <c r="V114" s="12">
        <v>4</v>
      </c>
      <c r="W114" s="14">
        <v>25748.170999999998</v>
      </c>
      <c r="X114" s="14">
        <v>26448.973999999998</v>
      </c>
      <c r="Y114" s="12">
        <v>-700.803</v>
      </c>
      <c r="Z114" s="13">
        <v>0</v>
      </c>
    </row>
    <row r="115" spans="7:26" x14ac:dyDescent="0.25">
      <c r="G115" s="11">
        <v>2021</v>
      </c>
      <c r="H115" s="12">
        <v>5</v>
      </c>
      <c r="I115" s="14">
        <v>25918</v>
      </c>
      <c r="J115" s="14">
        <v>35778.400000000001</v>
      </c>
      <c r="K115" s="12">
        <v>1</v>
      </c>
      <c r="L115" s="12">
        <v>0</v>
      </c>
      <c r="M115" s="13">
        <v>0</v>
      </c>
      <c r="U115" s="11">
        <v>2021</v>
      </c>
      <c r="V115" s="12">
        <v>5</v>
      </c>
      <c r="W115" s="14">
        <v>25857.87</v>
      </c>
      <c r="X115" s="14">
        <v>26558.672999999999</v>
      </c>
      <c r="Y115" s="12">
        <v>-700.803</v>
      </c>
      <c r="Z115" s="13">
        <v>0</v>
      </c>
    </row>
    <row r="116" spans="7:26" x14ac:dyDescent="0.25">
      <c r="G116" s="11">
        <v>2021</v>
      </c>
      <c r="H116" s="12">
        <v>6</v>
      </c>
      <c r="I116" s="14">
        <v>25943</v>
      </c>
      <c r="J116" s="14">
        <v>35926.18</v>
      </c>
      <c r="K116" s="12">
        <v>1</v>
      </c>
      <c r="L116" s="12">
        <v>0</v>
      </c>
      <c r="M116" s="13">
        <v>0</v>
      </c>
      <c r="U116" s="11">
        <v>2021</v>
      </c>
      <c r="V116" s="12">
        <v>6</v>
      </c>
      <c r="W116" s="14">
        <v>25967.569</v>
      </c>
      <c r="X116" s="14">
        <v>26668.371999999999</v>
      </c>
      <c r="Y116" s="12">
        <v>-700.803</v>
      </c>
      <c r="Z116" s="13">
        <v>0</v>
      </c>
    </row>
    <row r="117" spans="7:26" x14ac:dyDescent="0.25">
      <c r="G117" s="11">
        <v>2021</v>
      </c>
      <c r="H117" s="12">
        <v>7</v>
      </c>
      <c r="I117" s="14">
        <v>25977</v>
      </c>
      <c r="J117" s="14">
        <v>36073.96</v>
      </c>
      <c r="K117" s="12">
        <v>1</v>
      </c>
      <c r="L117" s="12">
        <v>0</v>
      </c>
      <c r="M117" s="13">
        <v>0</v>
      </c>
      <c r="U117" s="11">
        <v>2021</v>
      </c>
      <c r="V117" s="12">
        <v>7</v>
      </c>
      <c r="W117" s="14">
        <v>26077.267</v>
      </c>
      <c r="X117" s="14">
        <v>26778.07</v>
      </c>
      <c r="Y117" s="12">
        <v>-700.803</v>
      </c>
      <c r="Z117" s="13">
        <v>0</v>
      </c>
    </row>
    <row r="118" spans="7:26" x14ac:dyDescent="0.25">
      <c r="G118" s="11">
        <v>2021</v>
      </c>
      <c r="H118" s="12">
        <v>8</v>
      </c>
      <c r="I118" s="14">
        <v>25965</v>
      </c>
      <c r="J118" s="14">
        <v>36125.279999999999</v>
      </c>
      <c r="K118" s="12">
        <v>1</v>
      </c>
      <c r="L118" s="12">
        <v>0</v>
      </c>
      <c r="M118" s="13">
        <v>0</v>
      </c>
      <c r="U118" s="11">
        <v>2021</v>
      </c>
      <c r="V118" s="12">
        <v>8</v>
      </c>
      <c r="W118" s="14">
        <v>26115.365000000002</v>
      </c>
      <c r="X118" s="14">
        <v>26816.168000000001</v>
      </c>
      <c r="Y118" s="12">
        <v>-700.803</v>
      </c>
      <c r="Z118" s="13">
        <v>0</v>
      </c>
    </row>
    <row r="119" spans="7:26" x14ac:dyDescent="0.25">
      <c r="G119" s="11">
        <v>2021</v>
      </c>
      <c r="H119" s="12">
        <v>9</v>
      </c>
      <c r="I119" s="14">
        <v>25971</v>
      </c>
      <c r="J119" s="14">
        <v>36176.61</v>
      </c>
      <c r="K119" s="12">
        <v>1</v>
      </c>
      <c r="L119" s="12">
        <v>0</v>
      </c>
      <c r="M119" s="13">
        <v>0</v>
      </c>
      <c r="U119" s="11">
        <v>2021</v>
      </c>
      <c r="V119" s="12">
        <v>9</v>
      </c>
      <c r="W119" s="14">
        <v>26153.463</v>
      </c>
      <c r="X119" s="14">
        <v>26854.266</v>
      </c>
      <c r="Y119" s="12">
        <v>-700.803</v>
      </c>
      <c r="Z119" s="13">
        <v>0</v>
      </c>
    </row>
    <row r="120" spans="7:26" x14ac:dyDescent="0.25">
      <c r="G120" s="11">
        <v>2021</v>
      </c>
      <c r="H120" s="12">
        <v>10</v>
      </c>
      <c r="I120" s="14">
        <v>25980</v>
      </c>
      <c r="J120" s="14">
        <v>36227.93</v>
      </c>
      <c r="K120" s="12">
        <v>1</v>
      </c>
      <c r="L120" s="12">
        <v>0</v>
      </c>
      <c r="M120" s="13">
        <v>0</v>
      </c>
      <c r="U120" s="11">
        <v>2021</v>
      </c>
      <c r="V120" s="12">
        <v>10</v>
      </c>
      <c r="W120" s="14">
        <v>26191.56</v>
      </c>
      <c r="X120" s="14">
        <v>26892.363000000001</v>
      </c>
      <c r="Y120" s="12">
        <v>-700.803</v>
      </c>
      <c r="Z120" s="13">
        <v>0</v>
      </c>
    </row>
    <row r="121" spans="7:26" x14ac:dyDescent="0.25">
      <c r="G121" s="11">
        <v>2021</v>
      </c>
      <c r="H121" s="12">
        <v>11</v>
      </c>
      <c r="I121" s="14">
        <v>26001</v>
      </c>
      <c r="J121" s="14">
        <v>36279.25</v>
      </c>
      <c r="K121" s="12">
        <v>1</v>
      </c>
      <c r="L121" s="12">
        <v>0</v>
      </c>
      <c r="M121" s="13">
        <v>0</v>
      </c>
      <c r="U121" s="11">
        <v>2021</v>
      </c>
      <c r="V121" s="12">
        <v>11</v>
      </c>
      <c r="W121" s="14">
        <v>26229.657999999999</v>
      </c>
      <c r="X121" s="14">
        <v>26930.460999999999</v>
      </c>
      <c r="Y121" s="12">
        <v>-700.803</v>
      </c>
      <c r="Z121" s="13">
        <v>0</v>
      </c>
    </row>
    <row r="122" spans="7:26" x14ac:dyDescent="0.25">
      <c r="G122" s="11">
        <v>2021</v>
      </c>
      <c r="H122" s="12">
        <v>12</v>
      </c>
      <c r="I122" s="14">
        <v>26056</v>
      </c>
      <c r="J122" s="14">
        <v>36330.58</v>
      </c>
      <c r="K122" s="12">
        <v>1</v>
      </c>
      <c r="L122" s="12">
        <v>0</v>
      </c>
      <c r="M122" s="13">
        <v>0</v>
      </c>
      <c r="U122" s="11">
        <v>2021</v>
      </c>
      <c r="V122" s="12">
        <v>12</v>
      </c>
      <c r="W122" s="14">
        <v>26267.756000000001</v>
      </c>
      <c r="X122" s="14">
        <v>26968.559000000001</v>
      </c>
      <c r="Y122" s="12">
        <v>-700.803</v>
      </c>
      <c r="Z122" s="13">
        <v>0</v>
      </c>
    </row>
    <row r="123" spans="7:26" x14ac:dyDescent="0.25">
      <c r="G123" s="11">
        <v>2022</v>
      </c>
      <c r="H123" s="12">
        <v>1</v>
      </c>
      <c r="I123" s="12"/>
      <c r="J123" s="14">
        <v>36381.9</v>
      </c>
      <c r="K123" s="12">
        <v>1</v>
      </c>
      <c r="L123" s="12">
        <v>0</v>
      </c>
      <c r="M123" s="13">
        <v>1</v>
      </c>
      <c r="U123" s="11">
        <v>2022</v>
      </c>
      <c r="V123" s="12">
        <v>1</v>
      </c>
      <c r="W123" s="14">
        <v>26305.852999999999</v>
      </c>
      <c r="X123" s="14">
        <v>27006.655999999999</v>
      </c>
      <c r="Y123" s="12">
        <v>-700.803</v>
      </c>
      <c r="Z123" s="13">
        <v>0</v>
      </c>
    </row>
    <row r="124" spans="7:26" x14ac:dyDescent="0.25">
      <c r="G124" s="11">
        <v>2022</v>
      </c>
      <c r="H124" s="12">
        <v>2</v>
      </c>
      <c r="I124" s="12"/>
      <c r="J124" s="14">
        <v>36433.22</v>
      </c>
      <c r="K124" s="12">
        <v>1</v>
      </c>
      <c r="L124" s="12">
        <v>0</v>
      </c>
      <c r="M124" s="13">
        <v>1</v>
      </c>
      <c r="U124" s="11">
        <v>2022</v>
      </c>
      <c r="V124" s="12">
        <v>2</v>
      </c>
      <c r="W124" s="14">
        <v>26343.951000000001</v>
      </c>
      <c r="X124" s="14">
        <v>27044.754000000001</v>
      </c>
      <c r="Y124" s="12">
        <v>-700.803</v>
      </c>
      <c r="Z124" s="13">
        <v>0</v>
      </c>
    </row>
    <row r="125" spans="7:26" x14ac:dyDescent="0.25">
      <c r="G125" s="11">
        <v>2022</v>
      </c>
      <c r="H125" s="12">
        <v>3</v>
      </c>
      <c r="I125" s="12"/>
      <c r="J125" s="14">
        <v>36484.550000000003</v>
      </c>
      <c r="K125" s="12">
        <v>1</v>
      </c>
      <c r="L125" s="12">
        <v>0</v>
      </c>
      <c r="M125" s="13">
        <v>1</v>
      </c>
      <c r="U125" s="11">
        <v>2022</v>
      </c>
      <c r="V125" s="12">
        <v>3</v>
      </c>
      <c r="W125" s="14">
        <v>26382.048999999999</v>
      </c>
      <c r="X125" s="14">
        <v>27082.850999999999</v>
      </c>
      <c r="Y125" s="12">
        <v>-700.803</v>
      </c>
      <c r="Z125" s="13">
        <v>0</v>
      </c>
    </row>
    <row r="126" spans="7:26" x14ac:dyDescent="0.25">
      <c r="G126" s="11">
        <v>2022</v>
      </c>
      <c r="H126" s="12">
        <v>4</v>
      </c>
      <c r="I126" s="12"/>
      <c r="J126" s="14">
        <v>36535.870000000003</v>
      </c>
      <c r="K126" s="12">
        <v>1</v>
      </c>
      <c r="L126" s="12">
        <v>0</v>
      </c>
      <c r="M126" s="13">
        <v>1</v>
      </c>
      <c r="U126" s="11">
        <v>2022</v>
      </c>
      <c r="V126" s="12">
        <v>4</v>
      </c>
      <c r="W126" s="14">
        <v>26420.146000000001</v>
      </c>
      <c r="X126" s="14">
        <v>27120.949000000001</v>
      </c>
      <c r="Y126" s="12">
        <v>-700.803</v>
      </c>
      <c r="Z126" s="13">
        <v>0</v>
      </c>
    </row>
    <row r="127" spans="7:26" x14ac:dyDescent="0.25">
      <c r="G127" s="11">
        <v>2022</v>
      </c>
      <c r="H127" s="12">
        <v>5</v>
      </c>
      <c r="I127" s="12"/>
      <c r="J127" s="14">
        <v>36587.19</v>
      </c>
      <c r="K127" s="12">
        <v>1</v>
      </c>
      <c r="L127" s="12">
        <v>0</v>
      </c>
      <c r="M127" s="13">
        <v>1</v>
      </c>
      <c r="U127" s="11">
        <v>2022</v>
      </c>
      <c r="V127" s="12">
        <v>5</v>
      </c>
      <c r="W127" s="14">
        <v>26458.243999999999</v>
      </c>
      <c r="X127" s="14">
        <v>27159.046999999999</v>
      </c>
      <c r="Y127" s="12">
        <v>-700.803</v>
      </c>
      <c r="Z127" s="13">
        <v>0</v>
      </c>
    </row>
    <row r="128" spans="7:26" x14ac:dyDescent="0.25">
      <c r="G128" s="11">
        <v>2022</v>
      </c>
      <c r="H128" s="12">
        <v>6</v>
      </c>
      <c r="I128" s="12"/>
      <c r="J128" s="14">
        <v>36638.519999999997</v>
      </c>
      <c r="K128" s="12">
        <v>1</v>
      </c>
      <c r="L128" s="12">
        <v>0</v>
      </c>
      <c r="M128" s="13">
        <v>1</v>
      </c>
      <c r="U128" s="11">
        <v>2022</v>
      </c>
      <c r="V128" s="12">
        <v>6</v>
      </c>
      <c r="W128" s="14">
        <v>26496.341</v>
      </c>
      <c r="X128" s="14">
        <v>27197.144</v>
      </c>
      <c r="Y128" s="12">
        <v>-700.803</v>
      </c>
      <c r="Z128" s="13">
        <v>0</v>
      </c>
    </row>
    <row r="129" spans="7:26" x14ac:dyDescent="0.25">
      <c r="G129" s="11">
        <v>2022</v>
      </c>
      <c r="H129" s="12">
        <v>7</v>
      </c>
      <c r="I129" s="12"/>
      <c r="J129" s="14">
        <v>36689.839999999997</v>
      </c>
      <c r="K129" s="12">
        <v>1</v>
      </c>
      <c r="L129" s="12">
        <v>0</v>
      </c>
      <c r="M129" s="13">
        <v>1</v>
      </c>
      <c r="U129" s="11">
        <v>2022</v>
      </c>
      <c r="V129" s="12">
        <v>7</v>
      </c>
      <c r="W129" s="14">
        <v>26534.438999999998</v>
      </c>
      <c r="X129" s="14">
        <v>27235.241999999998</v>
      </c>
      <c r="Y129" s="12">
        <v>-700.803</v>
      </c>
      <c r="Z129" s="13">
        <v>0</v>
      </c>
    </row>
    <row r="130" spans="7:26" x14ac:dyDescent="0.25">
      <c r="G130" s="11">
        <v>2022</v>
      </c>
      <c r="H130" s="12">
        <v>8</v>
      </c>
      <c r="I130" s="12"/>
      <c r="J130" s="14">
        <v>36752.15</v>
      </c>
      <c r="K130" s="12">
        <v>1</v>
      </c>
      <c r="L130" s="12">
        <v>0</v>
      </c>
      <c r="M130" s="13">
        <v>1</v>
      </c>
      <c r="U130" s="11">
        <v>2022</v>
      </c>
      <c r="V130" s="12">
        <v>8</v>
      </c>
      <c r="W130" s="14">
        <v>26580.696</v>
      </c>
      <c r="X130" s="14">
        <v>27281.499</v>
      </c>
      <c r="Y130" s="12">
        <v>-700.803</v>
      </c>
      <c r="Z130" s="13">
        <v>0</v>
      </c>
    </row>
    <row r="131" spans="7:26" x14ac:dyDescent="0.25">
      <c r="G131" s="11">
        <v>2022</v>
      </c>
      <c r="H131" s="12">
        <v>9</v>
      </c>
      <c r="I131" s="12"/>
      <c r="J131" s="14">
        <v>36814.47</v>
      </c>
      <c r="K131" s="12">
        <v>1</v>
      </c>
      <c r="L131" s="12">
        <v>0</v>
      </c>
      <c r="M131" s="13">
        <v>1</v>
      </c>
      <c r="U131" s="11">
        <v>2022</v>
      </c>
      <c r="V131" s="12">
        <v>9</v>
      </c>
      <c r="W131" s="14">
        <v>26626.953000000001</v>
      </c>
      <c r="X131" s="14">
        <v>27327.756000000001</v>
      </c>
      <c r="Y131" s="12">
        <v>-700.803</v>
      </c>
      <c r="Z131" s="13">
        <v>0</v>
      </c>
    </row>
    <row r="132" spans="7:26" x14ac:dyDescent="0.25">
      <c r="G132" s="11">
        <v>2022</v>
      </c>
      <c r="H132" s="12">
        <v>10</v>
      </c>
      <c r="I132" s="12"/>
      <c r="J132" s="14">
        <v>36876.78</v>
      </c>
      <c r="K132" s="12">
        <v>1</v>
      </c>
      <c r="L132" s="12">
        <v>0</v>
      </c>
      <c r="M132" s="13">
        <v>1</v>
      </c>
      <c r="U132" s="11">
        <v>2022</v>
      </c>
      <c r="V132" s="12">
        <v>10</v>
      </c>
      <c r="W132" s="14">
        <v>26673.210999999999</v>
      </c>
      <c r="X132" s="14">
        <v>27374.012999999999</v>
      </c>
      <c r="Y132" s="12">
        <v>-700.803</v>
      </c>
      <c r="Z132" s="13">
        <v>0</v>
      </c>
    </row>
    <row r="133" spans="7:26" x14ac:dyDescent="0.25">
      <c r="G133" s="11">
        <v>2022</v>
      </c>
      <c r="H133" s="12">
        <v>11</v>
      </c>
      <c r="I133" s="12"/>
      <c r="J133" s="14">
        <v>36939.1</v>
      </c>
      <c r="K133" s="12">
        <v>1</v>
      </c>
      <c r="L133" s="12">
        <v>0</v>
      </c>
      <c r="M133" s="13">
        <v>1</v>
      </c>
      <c r="U133" s="11">
        <v>2022</v>
      </c>
      <c r="V133" s="12">
        <v>11</v>
      </c>
      <c r="W133" s="14">
        <v>26719.468000000001</v>
      </c>
      <c r="X133" s="14">
        <v>27420.271000000001</v>
      </c>
      <c r="Y133" s="12">
        <v>-700.803</v>
      </c>
      <c r="Z133" s="13">
        <v>0</v>
      </c>
    </row>
    <row r="134" spans="7:26" x14ac:dyDescent="0.25">
      <c r="G134" s="11">
        <v>2022</v>
      </c>
      <c r="H134" s="12">
        <v>12</v>
      </c>
      <c r="I134" s="12"/>
      <c r="J134" s="14">
        <v>37001.410000000003</v>
      </c>
      <c r="K134" s="12">
        <v>1</v>
      </c>
      <c r="L134" s="12">
        <v>0</v>
      </c>
      <c r="M134" s="13">
        <v>1</v>
      </c>
      <c r="U134" s="11">
        <v>2022</v>
      </c>
      <c r="V134" s="12">
        <v>12</v>
      </c>
      <c r="W134" s="14">
        <v>26765.724999999999</v>
      </c>
      <c r="X134" s="14">
        <v>27466.527999999998</v>
      </c>
      <c r="Y134" s="12">
        <v>-700.803</v>
      </c>
      <c r="Z134" s="13">
        <v>0</v>
      </c>
    </row>
    <row r="135" spans="7:26" x14ac:dyDescent="0.25">
      <c r="G135" s="11">
        <v>2023</v>
      </c>
      <c r="H135" s="12">
        <v>1</v>
      </c>
      <c r="I135" s="12"/>
      <c r="J135" s="14">
        <v>37063.730000000003</v>
      </c>
      <c r="K135" s="12">
        <v>1</v>
      </c>
      <c r="L135" s="12">
        <v>0</v>
      </c>
      <c r="M135" s="13">
        <v>1</v>
      </c>
      <c r="U135" s="11">
        <v>2023</v>
      </c>
      <c r="V135" s="12">
        <v>1</v>
      </c>
      <c r="W135" s="14">
        <v>26811.982</v>
      </c>
      <c r="X135" s="14">
        <v>27512.785</v>
      </c>
      <c r="Y135" s="12">
        <v>-700.803</v>
      </c>
      <c r="Z135" s="13">
        <v>0</v>
      </c>
    </row>
    <row r="136" spans="7:26" x14ac:dyDescent="0.25">
      <c r="G136" s="11">
        <v>2023</v>
      </c>
      <c r="H136" s="12">
        <v>2</v>
      </c>
      <c r="I136" s="12"/>
      <c r="J136" s="14">
        <v>37126.04</v>
      </c>
      <c r="K136" s="12">
        <v>1</v>
      </c>
      <c r="L136" s="12">
        <v>0</v>
      </c>
      <c r="M136" s="13">
        <v>1</v>
      </c>
      <c r="U136" s="11">
        <v>2023</v>
      </c>
      <c r="V136" s="12">
        <v>2</v>
      </c>
      <c r="W136" s="14">
        <v>26858.239000000001</v>
      </c>
      <c r="X136" s="14">
        <v>27559.042000000001</v>
      </c>
      <c r="Y136" s="12">
        <v>-700.803</v>
      </c>
      <c r="Z136" s="13">
        <v>0</v>
      </c>
    </row>
    <row r="137" spans="7:26" x14ac:dyDescent="0.25">
      <c r="G137" s="11">
        <v>2023</v>
      </c>
      <c r="H137" s="12">
        <v>3</v>
      </c>
      <c r="I137" s="12"/>
      <c r="J137" s="14">
        <v>37188.36</v>
      </c>
      <c r="K137" s="12">
        <v>1</v>
      </c>
      <c r="L137" s="12">
        <v>0</v>
      </c>
      <c r="M137" s="13">
        <v>1</v>
      </c>
      <c r="U137" s="11">
        <v>2023</v>
      </c>
      <c r="V137" s="12">
        <v>3</v>
      </c>
      <c r="W137" s="14">
        <v>26904.495999999999</v>
      </c>
      <c r="X137" s="14">
        <v>27605.298999999999</v>
      </c>
      <c r="Y137" s="12">
        <v>-700.803</v>
      </c>
      <c r="Z137" s="13">
        <v>0</v>
      </c>
    </row>
    <row r="138" spans="7:26" x14ac:dyDescent="0.25">
      <c r="G138" s="11">
        <v>2023</v>
      </c>
      <c r="H138" s="12">
        <v>4</v>
      </c>
      <c r="I138" s="12"/>
      <c r="J138" s="14">
        <v>37250.67</v>
      </c>
      <c r="K138" s="12">
        <v>1</v>
      </c>
      <c r="L138" s="12">
        <v>0</v>
      </c>
      <c r="M138" s="13">
        <v>1</v>
      </c>
      <c r="U138" s="11">
        <v>2023</v>
      </c>
      <c r="V138" s="12">
        <v>4</v>
      </c>
      <c r="W138" s="14">
        <v>26950.753000000001</v>
      </c>
      <c r="X138" s="14">
        <v>27651.556</v>
      </c>
      <c r="Y138" s="12">
        <v>-700.803</v>
      </c>
      <c r="Z138" s="13">
        <v>0</v>
      </c>
    </row>
    <row r="139" spans="7:26" x14ac:dyDescent="0.25">
      <c r="G139" s="11">
        <v>2023</v>
      </c>
      <c r="H139" s="12">
        <v>5</v>
      </c>
      <c r="I139" s="12"/>
      <c r="J139" s="14">
        <v>37312.99</v>
      </c>
      <c r="K139" s="12">
        <v>1</v>
      </c>
      <c r="L139" s="12">
        <v>0</v>
      </c>
      <c r="M139" s="13">
        <v>1</v>
      </c>
      <c r="U139" s="11">
        <v>2023</v>
      </c>
      <c r="V139" s="12">
        <v>5</v>
      </c>
      <c r="W139" s="14">
        <v>26997.01</v>
      </c>
      <c r="X139" s="14">
        <v>27697.812999999998</v>
      </c>
      <c r="Y139" s="12">
        <v>-700.803</v>
      </c>
      <c r="Z139" s="13">
        <v>0</v>
      </c>
    </row>
    <row r="140" spans="7:26" x14ac:dyDescent="0.25">
      <c r="G140" s="11">
        <v>2023</v>
      </c>
      <c r="H140" s="12">
        <v>6</v>
      </c>
      <c r="I140" s="12"/>
      <c r="J140" s="14">
        <v>37375.300000000003</v>
      </c>
      <c r="K140" s="12">
        <v>1</v>
      </c>
      <c r="L140" s="12">
        <v>0</v>
      </c>
      <c r="M140" s="13">
        <v>1</v>
      </c>
      <c r="U140" s="11">
        <v>2023</v>
      </c>
      <c r="V140" s="12">
        <v>6</v>
      </c>
      <c r="W140" s="14">
        <v>27043.268</v>
      </c>
      <c r="X140" s="14">
        <v>27744.071</v>
      </c>
      <c r="Y140" s="12">
        <v>-700.803</v>
      </c>
      <c r="Z140" s="13">
        <v>0</v>
      </c>
    </row>
    <row r="141" spans="7:26" x14ac:dyDescent="0.25">
      <c r="G141" s="11">
        <v>2023</v>
      </c>
      <c r="H141" s="12">
        <v>7</v>
      </c>
      <c r="I141" s="12"/>
      <c r="J141" s="14">
        <v>37437.620000000003</v>
      </c>
      <c r="K141" s="12">
        <v>1</v>
      </c>
      <c r="L141" s="12">
        <v>0</v>
      </c>
      <c r="M141" s="13">
        <v>1</v>
      </c>
      <c r="U141" s="11">
        <v>2023</v>
      </c>
      <c r="V141" s="12">
        <v>7</v>
      </c>
      <c r="W141" s="14">
        <v>27089.525000000001</v>
      </c>
      <c r="X141" s="14">
        <v>27790.328000000001</v>
      </c>
      <c r="Y141" s="12">
        <v>-700.803</v>
      </c>
      <c r="Z141" s="13">
        <v>0</v>
      </c>
    </row>
    <row r="142" spans="7:26" x14ac:dyDescent="0.25">
      <c r="G142" s="11">
        <v>2023</v>
      </c>
      <c r="H142" s="12">
        <v>8</v>
      </c>
      <c r="I142" s="12"/>
      <c r="J142" s="14">
        <v>37460.33</v>
      </c>
      <c r="K142" s="12">
        <v>1</v>
      </c>
      <c r="L142" s="12">
        <v>0</v>
      </c>
      <c r="M142" s="13">
        <v>1</v>
      </c>
      <c r="U142" s="11">
        <v>2023</v>
      </c>
      <c r="V142" s="12">
        <v>8</v>
      </c>
      <c r="W142" s="14">
        <v>27106.384999999998</v>
      </c>
      <c r="X142" s="14">
        <v>27807.187999999998</v>
      </c>
      <c r="Y142" s="12">
        <v>-700.803</v>
      </c>
      <c r="Z142" s="13">
        <v>0</v>
      </c>
    </row>
    <row r="143" spans="7:26" x14ac:dyDescent="0.25">
      <c r="G143" s="11">
        <v>2023</v>
      </c>
      <c r="H143" s="12">
        <v>9</v>
      </c>
      <c r="I143" s="12"/>
      <c r="J143" s="14">
        <v>37483.050000000003</v>
      </c>
      <c r="K143" s="12">
        <v>1</v>
      </c>
      <c r="L143" s="12">
        <v>0</v>
      </c>
      <c r="M143" s="13">
        <v>1</v>
      </c>
      <c r="U143" s="11">
        <v>2023</v>
      </c>
      <c r="V143" s="12">
        <v>9</v>
      </c>
      <c r="W143" s="14">
        <v>27123.245999999999</v>
      </c>
      <c r="X143" s="14">
        <v>27824.047999999999</v>
      </c>
      <c r="Y143" s="12">
        <v>-700.803</v>
      </c>
      <c r="Z143" s="13">
        <v>0</v>
      </c>
    </row>
    <row r="144" spans="7:26" x14ac:dyDescent="0.25">
      <c r="G144" s="11">
        <v>2023</v>
      </c>
      <c r="H144" s="12">
        <v>10</v>
      </c>
      <c r="I144" s="12"/>
      <c r="J144" s="14">
        <v>37505.760000000002</v>
      </c>
      <c r="K144" s="12">
        <v>1</v>
      </c>
      <c r="L144" s="12">
        <v>0</v>
      </c>
      <c r="M144" s="13">
        <v>1</v>
      </c>
      <c r="U144" s="11">
        <v>2023</v>
      </c>
      <c r="V144" s="12">
        <v>10</v>
      </c>
      <c r="W144" s="14">
        <v>27140.106</v>
      </c>
      <c r="X144" s="14">
        <v>27840.909</v>
      </c>
      <c r="Y144" s="12">
        <v>-700.803</v>
      </c>
      <c r="Z144" s="13">
        <v>0</v>
      </c>
    </row>
    <row r="145" spans="7:26" x14ac:dyDescent="0.25">
      <c r="G145" s="11">
        <v>2023</v>
      </c>
      <c r="H145" s="12">
        <v>11</v>
      </c>
      <c r="I145" s="12"/>
      <c r="J145" s="14">
        <v>37528.47</v>
      </c>
      <c r="K145" s="12">
        <v>1</v>
      </c>
      <c r="L145" s="12">
        <v>0</v>
      </c>
      <c r="M145" s="13">
        <v>1</v>
      </c>
      <c r="U145" s="11">
        <v>2023</v>
      </c>
      <c r="V145" s="12">
        <v>11</v>
      </c>
      <c r="W145" s="14">
        <v>27156.966</v>
      </c>
      <c r="X145" s="14">
        <v>27857.769</v>
      </c>
      <c r="Y145" s="12">
        <v>-700.803</v>
      </c>
      <c r="Z145" s="13">
        <v>0</v>
      </c>
    </row>
    <row r="146" spans="7:26" x14ac:dyDescent="0.25">
      <c r="G146" s="11">
        <v>2023</v>
      </c>
      <c r="H146" s="12">
        <v>12</v>
      </c>
      <c r="I146" s="12"/>
      <c r="J146" s="14">
        <v>37551.19</v>
      </c>
      <c r="K146" s="12">
        <v>1</v>
      </c>
      <c r="L146" s="12">
        <v>0</v>
      </c>
      <c r="M146" s="13">
        <v>1</v>
      </c>
      <c r="U146" s="11">
        <v>2023</v>
      </c>
      <c r="V146" s="12">
        <v>12</v>
      </c>
      <c r="W146" s="14">
        <v>27173.827000000001</v>
      </c>
      <c r="X146" s="14">
        <v>27874.63</v>
      </c>
      <c r="Y146" s="12">
        <v>-700.803</v>
      </c>
      <c r="Z146" s="13">
        <v>0</v>
      </c>
    </row>
    <row r="147" spans="7:26" x14ac:dyDescent="0.25">
      <c r="G147" s="11">
        <v>2024</v>
      </c>
      <c r="H147" s="12">
        <v>1</v>
      </c>
      <c r="I147" s="12"/>
      <c r="J147" s="14">
        <v>37573.9</v>
      </c>
      <c r="K147" s="12">
        <v>1</v>
      </c>
      <c r="L147" s="12">
        <v>0</v>
      </c>
      <c r="M147" s="13">
        <v>1</v>
      </c>
      <c r="U147" s="11">
        <v>2024</v>
      </c>
      <c r="V147" s="12">
        <v>1</v>
      </c>
      <c r="W147" s="14">
        <v>27190.687000000002</v>
      </c>
      <c r="X147" s="14">
        <v>27891.49</v>
      </c>
      <c r="Y147" s="12">
        <v>-700.803</v>
      </c>
      <c r="Z147" s="13">
        <v>0</v>
      </c>
    </row>
    <row r="148" spans="7:26" x14ac:dyDescent="0.25">
      <c r="G148" s="11">
        <v>2024</v>
      </c>
      <c r="H148" s="12">
        <v>2</v>
      </c>
      <c r="I148" s="12"/>
      <c r="J148" s="14">
        <v>37596.61</v>
      </c>
      <c r="K148" s="12">
        <v>1</v>
      </c>
      <c r="L148" s="12">
        <v>0</v>
      </c>
      <c r="M148" s="13">
        <v>1</v>
      </c>
      <c r="U148" s="11">
        <v>2024</v>
      </c>
      <c r="V148" s="12">
        <v>2</v>
      </c>
      <c r="W148" s="14">
        <v>27207.546999999999</v>
      </c>
      <c r="X148" s="14">
        <v>27908.35</v>
      </c>
      <c r="Y148" s="12">
        <v>-700.803</v>
      </c>
      <c r="Z148" s="13">
        <v>0</v>
      </c>
    </row>
    <row r="149" spans="7:26" x14ac:dyDescent="0.25">
      <c r="G149" s="11">
        <v>2024</v>
      </c>
      <c r="H149" s="12">
        <v>3</v>
      </c>
      <c r="I149" s="12"/>
      <c r="J149" s="14">
        <v>37619.33</v>
      </c>
      <c r="K149" s="12">
        <v>1</v>
      </c>
      <c r="L149" s="12">
        <v>0</v>
      </c>
      <c r="M149" s="13">
        <v>1</v>
      </c>
      <c r="U149" s="11">
        <v>2024</v>
      </c>
      <c r="V149" s="12">
        <v>3</v>
      </c>
      <c r="W149" s="14">
        <v>27224.407999999999</v>
      </c>
      <c r="X149" s="14">
        <v>27925.210999999999</v>
      </c>
      <c r="Y149" s="12">
        <v>-700.803</v>
      </c>
      <c r="Z149" s="13">
        <v>0</v>
      </c>
    </row>
    <row r="150" spans="7:26" x14ac:dyDescent="0.25">
      <c r="G150" s="11">
        <v>2024</v>
      </c>
      <c r="H150" s="12">
        <v>4</v>
      </c>
      <c r="I150" s="12"/>
      <c r="J150" s="14">
        <v>37642.04</v>
      </c>
      <c r="K150" s="12">
        <v>1</v>
      </c>
      <c r="L150" s="12">
        <v>0</v>
      </c>
      <c r="M150" s="13">
        <v>1</v>
      </c>
      <c r="U150" s="11">
        <v>2024</v>
      </c>
      <c r="V150" s="12">
        <v>4</v>
      </c>
      <c r="W150" s="14">
        <v>27241.268</v>
      </c>
      <c r="X150" s="14">
        <v>27942.071</v>
      </c>
      <c r="Y150" s="12">
        <v>-700.803</v>
      </c>
      <c r="Z150" s="13">
        <v>0</v>
      </c>
    </row>
    <row r="151" spans="7:26" x14ac:dyDescent="0.25">
      <c r="G151" s="11">
        <v>2024</v>
      </c>
      <c r="H151" s="12">
        <v>5</v>
      </c>
      <c r="I151" s="12"/>
      <c r="J151" s="14">
        <v>37664.75</v>
      </c>
      <c r="K151" s="12">
        <v>1</v>
      </c>
      <c r="L151" s="12">
        <v>0</v>
      </c>
      <c r="M151" s="13">
        <v>1</v>
      </c>
      <c r="U151" s="11">
        <v>2024</v>
      </c>
      <c r="V151" s="12">
        <v>5</v>
      </c>
      <c r="W151" s="14">
        <v>27258.129000000001</v>
      </c>
      <c r="X151" s="14">
        <v>27958.932000000001</v>
      </c>
      <c r="Y151" s="12">
        <v>-700.803</v>
      </c>
      <c r="Z151" s="13">
        <v>0</v>
      </c>
    </row>
    <row r="152" spans="7:26" x14ac:dyDescent="0.25">
      <c r="G152" s="11">
        <v>2024</v>
      </c>
      <c r="H152" s="12">
        <v>6</v>
      </c>
      <c r="I152" s="12"/>
      <c r="J152" s="14">
        <v>37687.47</v>
      </c>
      <c r="K152" s="12">
        <v>1</v>
      </c>
      <c r="L152" s="12">
        <v>0</v>
      </c>
      <c r="M152" s="13">
        <v>1</v>
      </c>
      <c r="U152" s="11">
        <v>2024</v>
      </c>
      <c r="V152" s="12">
        <v>6</v>
      </c>
      <c r="W152" s="14">
        <v>27274.989000000001</v>
      </c>
      <c r="X152" s="14">
        <v>27975.792000000001</v>
      </c>
      <c r="Y152" s="12">
        <v>-700.803</v>
      </c>
      <c r="Z152" s="13">
        <v>0</v>
      </c>
    </row>
    <row r="153" spans="7:26" x14ac:dyDescent="0.25">
      <c r="G153" s="11">
        <v>2024</v>
      </c>
      <c r="H153" s="12">
        <v>7</v>
      </c>
      <c r="I153" s="12"/>
      <c r="J153" s="14">
        <v>37710.18</v>
      </c>
      <c r="K153" s="12">
        <v>1</v>
      </c>
      <c r="L153" s="12">
        <v>0</v>
      </c>
      <c r="M153" s="13">
        <v>1</v>
      </c>
      <c r="U153" s="11">
        <v>2024</v>
      </c>
      <c r="V153" s="12">
        <v>7</v>
      </c>
      <c r="W153" s="14">
        <v>27291.848999999998</v>
      </c>
      <c r="X153" s="14">
        <v>27992.651999999998</v>
      </c>
      <c r="Y153" s="12">
        <v>-700.803</v>
      </c>
      <c r="Z153" s="13">
        <v>0</v>
      </c>
    </row>
    <row r="154" spans="7:26" x14ac:dyDescent="0.25">
      <c r="G154" s="11">
        <v>2024</v>
      </c>
      <c r="H154" s="12">
        <v>8</v>
      </c>
      <c r="I154" s="12"/>
      <c r="J154" s="14">
        <v>37738.22</v>
      </c>
      <c r="K154" s="12">
        <v>1</v>
      </c>
      <c r="L154" s="12">
        <v>0</v>
      </c>
      <c r="M154" s="13">
        <v>1</v>
      </c>
      <c r="U154" s="11">
        <v>2024</v>
      </c>
      <c r="V154" s="12">
        <v>8</v>
      </c>
      <c r="W154" s="14">
        <v>27312.66</v>
      </c>
      <c r="X154" s="14">
        <v>28013.463</v>
      </c>
      <c r="Y154" s="12">
        <v>-700.803</v>
      </c>
      <c r="Z154" s="13">
        <v>0</v>
      </c>
    </row>
    <row r="155" spans="7:26" x14ac:dyDescent="0.25">
      <c r="G155" s="11">
        <v>2024</v>
      </c>
      <c r="H155" s="12">
        <v>9</v>
      </c>
      <c r="I155" s="12"/>
      <c r="J155" s="14">
        <v>37766.25</v>
      </c>
      <c r="K155" s="12">
        <v>1</v>
      </c>
      <c r="L155" s="12">
        <v>0</v>
      </c>
      <c r="M155" s="13">
        <v>1</v>
      </c>
      <c r="U155" s="11">
        <v>2024</v>
      </c>
      <c r="V155" s="12">
        <v>9</v>
      </c>
      <c r="W155" s="14">
        <v>27333.471000000001</v>
      </c>
      <c r="X155" s="14">
        <v>28034.274000000001</v>
      </c>
      <c r="Y155" s="12">
        <v>-700.803</v>
      </c>
      <c r="Z155" s="13">
        <v>0</v>
      </c>
    </row>
    <row r="156" spans="7:26" x14ac:dyDescent="0.25">
      <c r="G156" s="11">
        <v>2024</v>
      </c>
      <c r="H156" s="12">
        <v>10</v>
      </c>
      <c r="I156" s="12"/>
      <c r="J156" s="14">
        <v>37794.29</v>
      </c>
      <c r="K156" s="12">
        <v>1</v>
      </c>
      <c r="L156" s="12">
        <v>0</v>
      </c>
      <c r="M156" s="13">
        <v>1</v>
      </c>
      <c r="U156" s="11">
        <v>2024</v>
      </c>
      <c r="V156" s="12">
        <v>10</v>
      </c>
      <c r="W156" s="14">
        <v>27354.281999999999</v>
      </c>
      <c r="X156" s="14">
        <v>28055.084999999999</v>
      </c>
      <c r="Y156" s="12">
        <v>-700.803</v>
      </c>
      <c r="Z156" s="13">
        <v>0</v>
      </c>
    </row>
    <row r="157" spans="7:26" x14ac:dyDescent="0.25">
      <c r="G157" s="11">
        <v>2024</v>
      </c>
      <c r="H157" s="12">
        <v>11</v>
      </c>
      <c r="I157" s="12"/>
      <c r="J157" s="14">
        <v>37822.32</v>
      </c>
      <c r="K157" s="12">
        <v>1</v>
      </c>
      <c r="L157" s="12">
        <v>0</v>
      </c>
      <c r="M157" s="13">
        <v>1</v>
      </c>
      <c r="U157" s="11">
        <v>2024</v>
      </c>
      <c r="V157" s="12">
        <v>11</v>
      </c>
      <c r="W157" s="14">
        <v>27375.093000000001</v>
      </c>
      <c r="X157" s="14">
        <v>28075.896000000001</v>
      </c>
      <c r="Y157" s="12">
        <v>-700.803</v>
      </c>
      <c r="Z157" s="13">
        <v>0</v>
      </c>
    </row>
    <row r="158" spans="7:26" x14ac:dyDescent="0.25">
      <c r="G158" s="11">
        <v>2024</v>
      </c>
      <c r="H158" s="12">
        <v>12</v>
      </c>
      <c r="I158" s="12"/>
      <c r="J158" s="14">
        <v>37850.36</v>
      </c>
      <c r="K158" s="12">
        <v>1</v>
      </c>
      <c r="L158" s="12">
        <v>0</v>
      </c>
      <c r="M158" s="13">
        <v>1</v>
      </c>
      <c r="U158" s="11">
        <v>2024</v>
      </c>
      <c r="V158" s="12">
        <v>12</v>
      </c>
      <c r="W158" s="14">
        <v>27395.903999999999</v>
      </c>
      <c r="X158" s="14">
        <v>28096.706999999999</v>
      </c>
      <c r="Y158" s="12">
        <v>-700.803</v>
      </c>
      <c r="Z158" s="13">
        <v>0</v>
      </c>
    </row>
    <row r="159" spans="7:26" x14ac:dyDescent="0.25">
      <c r="G159" s="11">
        <v>2025</v>
      </c>
      <c r="H159" s="12">
        <v>1</v>
      </c>
      <c r="I159" s="12"/>
      <c r="J159" s="14">
        <v>37878.39</v>
      </c>
      <c r="K159" s="12">
        <v>1</v>
      </c>
      <c r="L159" s="12">
        <v>0</v>
      </c>
      <c r="M159" s="13">
        <v>1</v>
      </c>
      <c r="U159" s="11">
        <v>2025</v>
      </c>
      <c r="V159" s="12">
        <v>1</v>
      </c>
      <c r="W159" s="14">
        <v>27416.715</v>
      </c>
      <c r="X159" s="14">
        <v>28117.518</v>
      </c>
      <c r="Y159" s="12">
        <v>-700.803</v>
      </c>
      <c r="Z159" s="13">
        <v>0</v>
      </c>
    </row>
    <row r="160" spans="7:26" x14ac:dyDescent="0.25">
      <c r="G160" s="11">
        <v>2025</v>
      </c>
      <c r="H160" s="12">
        <v>2</v>
      </c>
      <c r="I160" s="12"/>
      <c r="J160" s="14">
        <v>37906.43</v>
      </c>
      <c r="K160" s="12">
        <v>1</v>
      </c>
      <c r="L160" s="12">
        <v>0</v>
      </c>
      <c r="M160" s="13">
        <v>1</v>
      </c>
      <c r="U160" s="11">
        <v>2025</v>
      </c>
      <c r="V160" s="12">
        <v>2</v>
      </c>
      <c r="W160" s="14">
        <v>27437.526000000002</v>
      </c>
      <c r="X160" s="14">
        <v>28138.329000000002</v>
      </c>
      <c r="Y160" s="12">
        <v>-700.803</v>
      </c>
      <c r="Z160" s="13">
        <v>0</v>
      </c>
    </row>
    <row r="161" spans="7:26" x14ac:dyDescent="0.25">
      <c r="G161" s="11">
        <v>2025</v>
      </c>
      <c r="H161" s="12">
        <v>3</v>
      </c>
      <c r="I161" s="12"/>
      <c r="J161" s="14">
        <v>37934.46</v>
      </c>
      <c r="K161" s="12">
        <v>1</v>
      </c>
      <c r="L161" s="12">
        <v>0</v>
      </c>
      <c r="M161" s="13">
        <v>1</v>
      </c>
      <c r="U161" s="11">
        <v>2025</v>
      </c>
      <c r="V161" s="12">
        <v>3</v>
      </c>
      <c r="W161" s="14">
        <v>27458.337</v>
      </c>
      <c r="X161" s="14">
        <v>28159.14</v>
      </c>
      <c r="Y161" s="12">
        <v>-700.803</v>
      </c>
      <c r="Z161" s="13">
        <v>0</v>
      </c>
    </row>
    <row r="162" spans="7:26" x14ac:dyDescent="0.25">
      <c r="G162" s="11">
        <v>2025</v>
      </c>
      <c r="H162" s="12">
        <v>4</v>
      </c>
      <c r="I162" s="12"/>
      <c r="J162" s="14">
        <v>37962.5</v>
      </c>
      <c r="K162" s="12">
        <v>1</v>
      </c>
      <c r="L162" s="12">
        <v>0</v>
      </c>
      <c r="M162" s="13">
        <v>1</v>
      </c>
      <c r="U162" s="11">
        <v>2025</v>
      </c>
      <c r="V162" s="12">
        <v>4</v>
      </c>
      <c r="W162" s="14">
        <v>27479.148000000001</v>
      </c>
      <c r="X162" s="14">
        <v>28179.951000000001</v>
      </c>
      <c r="Y162" s="12">
        <v>-700.803</v>
      </c>
      <c r="Z162" s="13">
        <v>0</v>
      </c>
    </row>
    <row r="163" spans="7:26" x14ac:dyDescent="0.25">
      <c r="G163" s="11">
        <v>2025</v>
      </c>
      <c r="H163" s="12">
        <v>5</v>
      </c>
      <c r="I163" s="12"/>
      <c r="J163" s="14">
        <v>37990.53</v>
      </c>
      <c r="K163" s="12">
        <v>1</v>
      </c>
      <c r="L163" s="12">
        <v>0</v>
      </c>
      <c r="M163" s="13">
        <v>1</v>
      </c>
      <c r="U163" s="11">
        <v>2025</v>
      </c>
      <c r="V163" s="12">
        <v>5</v>
      </c>
      <c r="W163" s="14">
        <v>27499.958999999999</v>
      </c>
      <c r="X163" s="14">
        <v>28200.761999999999</v>
      </c>
      <c r="Y163" s="12">
        <v>-700.803</v>
      </c>
      <c r="Z163" s="13">
        <v>0</v>
      </c>
    </row>
    <row r="164" spans="7:26" x14ac:dyDescent="0.25">
      <c r="G164" s="11">
        <v>2025</v>
      </c>
      <c r="H164" s="12">
        <v>6</v>
      </c>
      <c r="I164" s="12"/>
      <c r="J164" s="14">
        <v>38018.57</v>
      </c>
      <c r="K164" s="12">
        <v>1</v>
      </c>
      <c r="L164" s="12">
        <v>0</v>
      </c>
      <c r="M164" s="13">
        <v>1</v>
      </c>
      <c r="U164" s="11">
        <v>2025</v>
      </c>
      <c r="V164" s="12">
        <v>6</v>
      </c>
      <c r="W164" s="14">
        <v>27520.77</v>
      </c>
      <c r="X164" s="14">
        <v>28221.573</v>
      </c>
      <c r="Y164" s="12">
        <v>-700.803</v>
      </c>
      <c r="Z164" s="13">
        <v>0</v>
      </c>
    </row>
    <row r="165" spans="7:26" x14ac:dyDescent="0.25">
      <c r="G165" s="11">
        <v>2025</v>
      </c>
      <c r="H165" s="12">
        <v>7</v>
      </c>
      <c r="I165" s="12"/>
      <c r="J165" s="14">
        <v>38046.61</v>
      </c>
      <c r="K165" s="12">
        <v>1</v>
      </c>
      <c r="L165" s="12">
        <v>0</v>
      </c>
      <c r="M165" s="13">
        <v>1</v>
      </c>
      <c r="U165" s="11">
        <v>2025</v>
      </c>
      <c r="V165" s="12">
        <v>7</v>
      </c>
      <c r="W165" s="14">
        <v>27541.580999999998</v>
      </c>
      <c r="X165" s="14">
        <v>28242.383999999998</v>
      </c>
      <c r="Y165" s="12">
        <v>-700.803</v>
      </c>
      <c r="Z165" s="13">
        <v>0</v>
      </c>
    </row>
    <row r="166" spans="7:26" x14ac:dyDescent="0.25">
      <c r="G166" s="11">
        <v>2025</v>
      </c>
      <c r="H166" s="12">
        <v>8</v>
      </c>
      <c r="I166" s="12"/>
      <c r="J166" s="14">
        <v>38076</v>
      </c>
      <c r="K166" s="12">
        <v>1</v>
      </c>
      <c r="L166" s="12">
        <v>0</v>
      </c>
      <c r="M166" s="13">
        <v>1</v>
      </c>
      <c r="U166" s="11">
        <v>2025</v>
      </c>
      <c r="V166" s="12">
        <v>8</v>
      </c>
      <c r="W166" s="14">
        <v>27563.401999999998</v>
      </c>
      <c r="X166" s="14">
        <v>28264.205000000002</v>
      </c>
      <c r="Y166" s="12">
        <v>-700.803</v>
      </c>
      <c r="Z166" s="13">
        <v>0</v>
      </c>
    </row>
    <row r="167" spans="7:26" x14ac:dyDescent="0.25">
      <c r="G167" s="11">
        <v>2025</v>
      </c>
      <c r="H167" s="12">
        <v>9</v>
      </c>
      <c r="I167" s="12"/>
      <c r="J167" s="14">
        <v>38105.4</v>
      </c>
      <c r="K167" s="12">
        <v>1</v>
      </c>
      <c r="L167" s="12">
        <v>0</v>
      </c>
      <c r="M167" s="13">
        <v>1</v>
      </c>
      <c r="U167" s="11">
        <v>2025</v>
      </c>
      <c r="V167" s="12">
        <v>9</v>
      </c>
      <c r="W167" s="14">
        <v>27585.223000000002</v>
      </c>
      <c r="X167" s="14">
        <v>28286.026000000002</v>
      </c>
      <c r="Y167" s="12">
        <v>-700.803</v>
      </c>
      <c r="Z167" s="13">
        <v>0</v>
      </c>
    </row>
    <row r="168" spans="7:26" x14ac:dyDescent="0.25">
      <c r="G168" s="11">
        <v>2025</v>
      </c>
      <c r="H168" s="12">
        <v>10</v>
      </c>
      <c r="I168" s="12"/>
      <c r="J168" s="14">
        <v>38134.79</v>
      </c>
      <c r="K168" s="12">
        <v>1</v>
      </c>
      <c r="L168" s="12">
        <v>0</v>
      </c>
      <c r="M168" s="13">
        <v>1</v>
      </c>
      <c r="U168" s="11">
        <v>2025</v>
      </c>
      <c r="V168" s="12">
        <v>10</v>
      </c>
      <c r="W168" s="14">
        <v>27607.044000000002</v>
      </c>
      <c r="X168" s="14">
        <v>28307.847000000002</v>
      </c>
      <c r="Y168" s="12">
        <v>-700.803</v>
      </c>
      <c r="Z168" s="13">
        <v>0</v>
      </c>
    </row>
    <row r="169" spans="7:26" x14ac:dyDescent="0.25">
      <c r="G169" s="11">
        <v>2025</v>
      </c>
      <c r="H169" s="12">
        <v>11</v>
      </c>
      <c r="I169" s="12"/>
      <c r="J169" s="14">
        <v>38164.19</v>
      </c>
      <c r="K169" s="12">
        <v>1</v>
      </c>
      <c r="L169" s="12">
        <v>0</v>
      </c>
      <c r="M169" s="13">
        <v>1</v>
      </c>
      <c r="U169" s="11">
        <v>2025</v>
      </c>
      <c r="V169" s="12">
        <v>11</v>
      </c>
      <c r="W169" s="14">
        <v>27628.865000000002</v>
      </c>
      <c r="X169" s="14">
        <v>28329.668000000001</v>
      </c>
      <c r="Y169" s="12">
        <v>-700.803</v>
      </c>
      <c r="Z169" s="13">
        <v>0</v>
      </c>
    </row>
    <row r="170" spans="7:26" x14ac:dyDescent="0.25">
      <c r="G170" s="11">
        <v>2025</v>
      </c>
      <c r="H170" s="12">
        <v>12</v>
      </c>
      <c r="I170" s="12"/>
      <c r="J170" s="14">
        <v>38193.589999999997</v>
      </c>
      <c r="K170" s="12">
        <v>1</v>
      </c>
      <c r="L170" s="12">
        <v>0</v>
      </c>
      <c r="M170" s="13">
        <v>1</v>
      </c>
      <c r="U170" s="11">
        <v>2025</v>
      </c>
      <c r="V170" s="12">
        <v>12</v>
      </c>
      <c r="W170" s="14">
        <v>27650.686000000002</v>
      </c>
      <c r="X170" s="14">
        <v>28351.489000000001</v>
      </c>
      <c r="Y170" s="12">
        <v>-700.803</v>
      </c>
      <c r="Z170" s="13">
        <v>0</v>
      </c>
    </row>
    <row r="171" spans="7:26" x14ac:dyDescent="0.25">
      <c r="G171" s="11">
        <v>2026</v>
      </c>
      <c r="H171" s="12">
        <v>1</v>
      </c>
      <c r="I171" s="12"/>
      <c r="J171" s="14">
        <v>38222.980000000003</v>
      </c>
      <c r="K171" s="12">
        <v>1</v>
      </c>
      <c r="L171" s="12">
        <v>0</v>
      </c>
      <c r="M171" s="13">
        <v>1</v>
      </c>
      <c r="U171" s="11">
        <v>2026</v>
      </c>
      <c r="V171" s="12">
        <v>1</v>
      </c>
      <c r="W171" s="14">
        <v>27672.507000000001</v>
      </c>
      <c r="X171" s="14">
        <v>28373.31</v>
      </c>
      <c r="Y171" s="12">
        <v>-700.803</v>
      </c>
      <c r="Z171" s="13">
        <v>0</v>
      </c>
    </row>
    <row r="172" spans="7:26" x14ac:dyDescent="0.25">
      <c r="G172" s="11">
        <v>2026</v>
      </c>
      <c r="H172" s="12">
        <v>2</v>
      </c>
      <c r="I172" s="12"/>
      <c r="J172" s="14">
        <v>38252.379999999997</v>
      </c>
      <c r="K172" s="12">
        <v>1</v>
      </c>
      <c r="L172" s="12">
        <v>0</v>
      </c>
      <c r="M172" s="13">
        <v>1</v>
      </c>
      <c r="U172" s="11">
        <v>2026</v>
      </c>
      <c r="V172" s="12">
        <v>2</v>
      </c>
      <c r="W172" s="14">
        <v>27694.328000000001</v>
      </c>
      <c r="X172" s="14">
        <v>28395.131000000001</v>
      </c>
      <c r="Y172" s="12">
        <v>-700.803</v>
      </c>
      <c r="Z172" s="13">
        <v>0</v>
      </c>
    </row>
    <row r="173" spans="7:26" x14ac:dyDescent="0.25">
      <c r="G173" s="11">
        <v>2026</v>
      </c>
      <c r="H173" s="12">
        <v>3</v>
      </c>
      <c r="I173" s="12"/>
      <c r="J173" s="14">
        <v>38281.769999999997</v>
      </c>
      <c r="K173" s="12">
        <v>1</v>
      </c>
      <c r="L173" s="12">
        <v>0</v>
      </c>
      <c r="M173" s="13">
        <v>1</v>
      </c>
      <c r="U173" s="11">
        <v>2026</v>
      </c>
      <c r="V173" s="12">
        <v>3</v>
      </c>
      <c r="W173" s="14">
        <v>27716.149000000001</v>
      </c>
      <c r="X173" s="14">
        <v>28416.952000000001</v>
      </c>
      <c r="Y173" s="12">
        <v>-700.803</v>
      </c>
      <c r="Z173" s="13">
        <v>0</v>
      </c>
    </row>
    <row r="174" spans="7:26" x14ac:dyDescent="0.25">
      <c r="G174" s="11">
        <v>2026</v>
      </c>
      <c r="H174" s="12">
        <v>4</v>
      </c>
      <c r="I174" s="12"/>
      <c r="J174" s="14">
        <v>38311.17</v>
      </c>
      <c r="K174" s="12">
        <v>1</v>
      </c>
      <c r="L174" s="12">
        <v>0</v>
      </c>
      <c r="M174" s="13">
        <v>1</v>
      </c>
      <c r="U174" s="11">
        <v>2026</v>
      </c>
      <c r="V174" s="12">
        <v>4</v>
      </c>
      <c r="W174" s="14">
        <v>27737.971000000001</v>
      </c>
      <c r="X174" s="14">
        <v>28438.774000000001</v>
      </c>
      <c r="Y174" s="12">
        <v>-700.803</v>
      </c>
      <c r="Z174" s="13">
        <v>0</v>
      </c>
    </row>
    <row r="175" spans="7:26" x14ac:dyDescent="0.25">
      <c r="G175" s="11">
        <v>2026</v>
      </c>
      <c r="H175" s="12">
        <v>5</v>
      </c>
      <c r="I175" s="12"/>
      <c r="J175" s="14">
        <v>38340.57</v>
      </c>
      <c r="K175" s="12">
        <v>1</v>
      </c>
      <c r="L175" s="12">
        <v>0</v>
      </c>
      <c r="M175" s="13">
        <v>1</v>
      </c>
      <c r="U175" s="11">
        <v>2026</v>
      </c>
      <c r="V175" s="12">
        <v>5</v>
      </c>
      <c r="W175" s="14">
        <v>27759.792000000001</v>
      </c>
      <c r="X175" s="14">
        <v>28460.595000000001</v>
      </c>
      <c r="Y175" s="12">
        <v>-700.803</v>
      </c>
      <c r="Z175" s="13">
        <v>0</v>
      </c>
    </row>
    <row r="176" spans="7:26" x14ac:dyDescent="0.25">
      <c r="G176" s="11">
        <v>2026</v>
      </c>
      <c r="H176" s="12">
        <v>6</v>
      </c>
      <c r="I176" s="12"/>
      <c r="J176" s="14">
        <v>38369.96</v>
      </c>
      <c r="K176" s="12">
        <v>1</v>
      </c>
      <c r="L176" s="12">
        <v>0</v>
      </c>
      <c r="M176" s="13">
        <v>1</v>
      </c>
      <c r="U176" s="11">
        <v>2026</v>
      </c>
      <c r="V176" s="12">
        <v>6</v>
      </c>
      <c r="W176" s="14">
        <v>27781.613000000001</v>
      </c>
      <c r="X176" s="14">
        <v>28482.416000000001</v>
      </c>
      <c r="Y176" s="12">
        <v>-700.803</v>
      </c>
      <c r="Z176" s="13">
        <v>0</v>
      </c>
    </row>
    <row r="177" spans="7:26" x14ac:dyDescent="0.25">
      <c r="G177" s="11">
        <v>2026</v>
      </c>
      <c r="H177" s="12">
        <v>7</v>
      </c>
      <c r="I177" s="12"/>
      <c r="J177" s="14">
        <v>38399.360000000001</v>
      </c>
      <c r="K177" s="12">
        <v>1</v>
      </c>
      <c r="L177" s="12">
        <v>0</v>
      </c>
      <c r="M177" s="13">
        <v>1</v>
      </c>
      <c r="U177" s="11">
        <v>2026</v>
      </c>
      <c r="V177" s="12">
        <v>7</v>
      </c>
      <c r="W177" s="14">
        <v>27803.434000000001</v>
      </c>
      <c r="X177" s="14">
        <v>28504.237000000001</v>
      </c>
      <c r="Y177" s="12">
        <v>-700.803</v>
      </c>
      <c r="Z177" s="13">
        <v>0</v>
      </c>
    </row>
    <row r="178" spans="7:26" x14ac:dyDescent="0.25">
      <c r="G178" s="11">
        <v>2026</v>
      </c>
      <c r="H178" s="12">
        <v>8</v>
      </c>
      <c r="I178" s="12"/>
      <c r="J178" s="14">
        <v>38434.43</v>
      </c>
      <c r="K178" s="12">
        <v>1</v>
      </c>
      <c r="L178" s="12">
        <v>0</v>
      </c>
      <c r="M178" s="13">
        <v>1</v>
      </c>
      <c r="U178" s="11">
        <v>2026</v>
      </c>
      <c r="V178" s="12">
        <v>8</v>
      </c>
      <c r="W178" s="14">
        <v>27829.468000000001</v>
      </c>
      <c r="X178" s="14">
        <v>28530.271000000001</v>
      </c>
      <c r="Y178" s="12">
        <v>-700.803</v>
      </c>
      <c r="Z178" s="13">
        <v>0</v>
      </c>
    </row>
    <row r="179" spans="7:26" x14ac:dyDescent="0.25">
      <c r="G179" s="11">
        <v>2026</v>
      </c>
      <c r="H179" s="12">
        <v>9</v>
      </c>
      <c r="I179" s="12"/>
      <c r="J179" s="14">
        <v>38469.5</v>
      </c>
      <c r="K179" s="12">
        <v>1</v>
      </c>
      <c r="L179" s="12">
        <v>0</v>
      </c>
      <c r="M179" s="13">
        <v>1</v>
      </c>
      <c r="U179" s="11">
        <v>2026</v>
      </c>
      <c r="V179" s="12">
        <v>9</v>
      </c>
      <c r="W179" s="14">
        <v>27855.501</v>
      </c>
      <c r="X179" s="14">
        <v>28556.304</v>
      </c>
      <c r="Y179" s="12">
        <v>-700.803</v>
      </c>
      <c r="Z179" s="13">
        <v>0</v>
      </c>
    </row>
    <row r="180" spans="7:26" x14ac:dyDescent="0.25">
      <c r="G180" s="11">
        <v>2026</v>
      </c>
      <c r="H180" s="12">
        <v>10</v>
      </c>
      <c r="I180" s="12"/>
      <c r="J180" s="14">
        <v>38504.57</v>
      </c>
      <c r="K180" s="12">
        <v>1</v>
      </c>
      <c r="L180" s="12">
        <v>0</v>
      </c>
      <c r="M180" s="13">
        <v>1</v>
      </c>
      <c r="U180" s="11">
        <v>2026</v>
      </c>
      <c r="V180" s="12">
        <v>10</v>
      </c>
      <c r="W180" s="14">
        <v>27881.535</v>
      </c>
      <c r="X180" s="14">
        <v>28582.338</v>
      </c>
      <c r="Y180" s="12">
        <v>-700.803</v>
      </c>
      <c r="Z180" s="13">
        <v>0</v>
      </c>
    </row>
    <row r="181" spans="7:26" x14ac:dyDescent="0.25">
      <c r="G181" s="11">
        <v>2026</v>
      </c>
      <c r="H181" s="12">
        <v>11</v>
      </c>
      <c r="I181" s="12"/>
      <c r="J181" s="14">
        <v>38539.64</v>
      </c>
      <c r="K181" s="12">
        <v>1</v>
      </c>
      <c r="L181" s="12">
        <v>0</v>
      </c>
      <c r="M181" s="13">
        <v>1</v>
      </c>
      <c r="U181" s="11">
        <v>2026</v>
      </c>
      <c r="V181" s="12">
        <v>11</v>
      </c>
      <c r="W181" s="14">
        <v>27907.569</v>
      </c>
      <c r="X181" s="14">
        <v>28608.371999999999</v>
      </c>
      <c r="Y181" s="12">
        <v>-700.803</v>
      </c>
      <c r="Z181" s="13">
        <v>0</v>
      </c>
    </row>
    <row r="182" spans="7:26" x14ac:dyDescent="0.25">
      <c r="G182" s="11">
        <v>2026</v>
      </c>
      <c r="H182" s="12">
        <v>12</v>
      </c>
      <c r="I182" s="12"/>
      <c r="J182" s="14">
        <v>38574.720000000001</v>
      </c>
      <c r="K182" s="12">
        <v>1</v>
      </c>
      <c r="L182" s="12">
        <v>0</v>
      </c>
      <c r="M182" s="13">
        <v>1</v>
      </c>
      <c r="U182" s="11">
        <v>2026</v>
      </c>
      <c r="V182" s="12">
        <v>12</v>
      </c>
      <c r="W182" s="14">
        <v>27933.602999999999</v>
      </c>
      <c r="X182" s="14">
        <v>28634.405999999999</v>
      </c>
      <c r="Y182" s="12">
        <v>-700.803</v>
      </c>
      <c r="Z182" s="13">
        <v>0</v>
      </c>
    </row>
    <row r="183" spans="7:26" x14ac:dyDescent="0.25">
      <c r="G183" s="11">
        <v>2027</v>
      </c>
      <c r="H183" s="12">
        <v>1</v>
      </c>
      <c r="I183" s="12"/>
      <c r="J183" s="14">
        <v>38609.79</v>
      </c>
      <c r="K183" s="12">
        <v>1</v>
      </c>
      <c r="L183" s="12">
        <v>0</v>
      </c>
      <c r="M183" s="13">
        <v>1</v>
      </c>
      <c r="U183" s="11">
        <v>2027</v>
      </c>
      <c r="V183" s="12">
        <v>1</v>
      </c>
      <c r="W183" s="14">
        <v>27959.636999999999</v>
      </c>
      <c r="X183" s="14">
        <v>28660.44</v>
      </c>
      <c r="Y183" s="12">
        <v>-700.803</v>
      </c>
      <c r="Z183" s="13">
        <v>0</v>
      </c>
    </row>
    <row r="184" spans="7:26" x14ac:dyDescent="0.25">
      <c r="G184" s="11">
        <v>2027</v>
      </c>
      <c r="H184" s="12">
        <v>2</v>
      </c>
      <c r="I184" s="12"/>
      <c r="J184" s="14">
        <v>38644.86</v>
      </c>
      <c r="K184" s="12">
        <v>1</v>
      </c>
      <c r="L184" s="12">
        <v>0</v>
      </c>
      <c r="M184" s="13">
        <v>1</v>
      </c>
      <c r="U184" s="11">
        <v>2027</v>
      </c>
      <c r="V184" s="12">
        <v>2</v>
      </c>
      <c r="W184" s="14">
        <v>27985.67</v>
      </c>
      <c r="X184" s="14">
        <v>28686.473000000002</v>
      </c>
      <c r="Y184" s="12">
        <v>-700.803</v>
      </c>
      <c r="Z184" s="13">
        <v>0</v>
      </c>
    </row>
    <row r="185" spans="7:26" x14ac:dyDescent="0.25">
      <c r="G185" s="11">
        <v>2027</v>
      </c>
      <c r="H185" s="12">
        <v>3</v>
      </c>
      <c r="I185" s="12"/>
      <c r="J185" s="14">
        <v>38679.93</v>
      </c>
      <c r="K185" s="12">
        <v>1</v>
      </c>
      <c r="L185" s="12">
        <v>0</v>
      </c>
      <c r="M185" s="13">
        <v>1</v>
      </c>
      <c r="U185" s="11">
        <v>2027</v>
      </c>
      <c r="V185" s="12">
        <v>3</v>
      </c>
      <c r="W185" s="14">
        <v>28011.704000000002</v>
      </c>
      <c r="X185" s="14">
        <v>28712.507000000001</v>
      </c>
      <c r="Y185" s="12">
        <v>-700.803</v>
      </c>
      <c r="Z185" s="13">
        <v>0</v>
      </c>
    </row>
    <row r="186" spans="7:26" x14ac:dyDescent="0.25">
      <c r="G186" s="11">
        <v>2027</v>
      </c>
      <c r="H186" s="12">
        <v>4</v>
      </c>
      <c r="I186" s="12"/>
      <c r="J186" s="14">
        <v>38715</v>
      </c>
      <c r="K186" s="12">
        <v>1</v>
      </c>
      <c r="L186" s="12">
        <v>0</v>
      </c>
      <c r="M186" s="13">
        <v>1</v>
      </c>
      <c r="U186" s="11">
        <v>2027</v>
      </c>
      <c r="V186" s="12">
        <v>4</v>
      </c>
      <c r="W186" s="14">
        <v>28037.738000000001</v>
      </c>
      <c r="X186" s="14">
        <v>28738.541000000001</v>
      </c>
      <c r="Y186" s="12">
        <v>-700.803</v>
      </c>
      <c r="Z186" s="13">
        <v>0</v>
      </c>
    </row>
    <row r="187" spans="7:26" x14ac:dyDescent="0.25">
      <c r="G187" s="11">
        <v>2027</v>
      </c>
      <c r="H187" s="12">
        <v>5</v>
      </c>
      <c r="I187" s="12"/>
      <c r="J187" s="14">
        <v>38750.07</v>
      </c>
      <c r="K187" s="12">
        <v>1</v>
      </c>
      <c r="L187" s="12">
        <v>0</v>
      </c>
      <c r="M187" s="13">
        <v>1</v>
      </c>
      <c r="U187" s="11">
        <v>2027</v>
      </c>
      <c r="V187" s="12">
        <v>5</v>
      </c>
      <c r="W187" s="14">
        <v>28063.772000000001</v>
      </c>
      <c r="X187" s="14">
        <v>28764.575000000001</v>
      </c>
      <c r="Y187" s="12">
        <v>-700.803</v>
      </c>
      <c r="Z187" s="13">
        <v>0</v>
      </c>
    </row>
    <row r="188" spans="7:26" x14ac:dyDescent="0.25">
      <c r="G188" s="11">
        <v>2027</v>
      </c>
      <c r="H188" s="12">
        <v>6</v>
      </c>
      <c r="I188" s="12"/>
      <c r="J188" s="14">
        <v>38785.14</v>
      </c>
      <c r="K188" s="12">
        <v>1</v>
      </c>
      <c r="L188" s="12">
        <v>0</v>
      </c>
      <c r="M188" s="13">
        <v>1</v>
      </c>
      <c r="U188" s="11">
        <v>2027</v>
      </c>
      <c r="V188" s="12">
        <v>6</v>
      </c>
      <c r="W188" s="14">
        <v>28089.806</v>
      </c>
      <c r="X188" s="14">
        <v>28790.609</v>
      </c>
      <c r="Y188" s="12">
        <v>-700.803</v>
      </c>
      <c r="Z188" s="13">
        <v>0</v>
      </c>
    </row>
    <row r="189" spans="7:26" x14ac:dyDescent="0.25">
      <c r="G189" s="11">
        <v>2027</v>
      </c>
      <c r="H189" s="12">
        <v>7</v>
      </c>
      <c r="I189" s="12"/>
      <c r="J189" s="14">
        <v>38820.22</v>
      </c>
      <c r="K189" s="12">
        <v>1</v>
      </c>
      <c r="L189" s="12">
        <v>0</v>
      </c>
      <c r="M189" s="13">
        <v>1</v>
      </c>
      <c r="U189" s="11">
        <v>2027</v>
      </c>
      <c r="V189" s="12">
        <v>7</v>
      </c>
      <c r="W189" s="14">
        <v>28115.84</v>
      </c>
      <c r="X189" s="14">
        <v>28816.642</v>
      </c>
      <c r="Y189" s="12">
        <v>-700.803</v>
      </c>
      <c r="Z189" s="13">
        <v>0</v>
      </c>
    </row>
    <row r="190" spans="7:26" x14ac:dyDescent="0.25">
      <c r="G190" s="11">
        <v>2027</v>
      </c>
      <c r="H190" s="12">
        <v>8</v>
      </c>
      <c r="I190" s="12"/>
      <c r="J190" s="14">
        <v>38854.080000000002</v>
      </c>
      <c r="K190" s="12">
        <v>1</v>
      </c>
      <c r="L190" s="12">
        <v>0</v>
      </c>
      <c r="M190" s="13">
        <v>1</v>
      </c>
      <c r="U190" s="11">
        <v>2027</v>
      </c>
      <c r="V190" s="12">
        <v>8</v>
      </c>
      <c r="W190" s="14">
        <v>28140.981</v>
      </c>
      <c r="X190" s="14">
        <v>28841.784</v>
      </c>
      <c r="Y190" s="12">
        <v>-700.803</v>
      </c>
      <c r="Z190" s="13">
        <v>0</v>
      </c>
    </row>
    <row r="191" spans="7:26" x14ac:dyDescent="0.25">
      <c r="G191" s="11">
        <v>2027</v>
      </c>
      <c r="H191" s="12">
        <v>9</v>
      </c>
      <c r="I191" s="12"/>
      <c r="J191" s="14">
        <v>38887.949999999997</v>
      </c>
      <c r="K191" s="12">
        <v>1</v>
      </c>
      <c r="L191" s="12">
        <v>0</v>
      </c>
      <c r="M191" s="13">
        <v>1</v>
      </c>
      <c r="U191" s="11">
        <v>2027</v>
      </c>
      <c r="V191" s="12">
        <v>9</v>
      </c>
      <c r="W191" s="14">
        <v>28166.123</v>
      </c>
      <c r="X191" s="14">
        <v>28866.925999999999</v>
      </c>
      <c r="Y191" s="12">
        <v>-700.803</v>
      </c>
      <c r="Z191" s="13">
        <v>0</v>
      </c>
    </row>
    <row r="192" spans="7:26" x14ac:dyDescent="0.25">
      <c r="G192" s="11">
        <v>2027</v>
      </c>
      <c r="H192" s="12">
        <v>10</v>
      </c>
      <c r="I192" s="12"/>
      <c r="J192" s="14">
        <v>38921.82</v>
      </c>
      <c r="K192" s="12">
        <v>1</v>
      </c>
      <c r="L192" s="12">
        <v>0</v>
      </c>
      <c r="M192" s="13">
        <v>1</v>
      </c>
      <c r="U192" s="11">
        <v>2027</v>
      </c>
      <c r="V192" s="12">
        <v>10</v>
      </c>
      <c r="W192" s="14">
        <v>28191.263999999999</v>
      </c>
      <c r="X192" s="14">
        <v>28892.066999999999</v>
      </c>
      <c r="Y192" s="12">
        <v>-700.803</v>
      </c>
      <c r="Z192" s="13">
        <v>0</v>
      </c>
    </row>
    <row r="193" spans="7:26" x14ac:dyDescent="0.25">
      <c r="G193" s="11">
        <v>2027</v>
      </c>
      <c r="H193" s="12">
        <v>11</v>
      </c>
      <c r="I193" s="12"/>
      <c r="J193" s="14">
        <v>38955.69</v>
      </c>
      <c r="K193" s="12">
        <v>1</v>
      </c>
      <c r="L193" s="12">
        <v>0</v>
      </c>
      <c r="M193" s="13">
        <v>1</v>
      </c>
      <c r="U193" s="11">
        <v>2027</v>
      </c>
      <c r="V193" s="12">
        <v>11</v>
      </c>
      <c r="W193" s="14">
        <v>28216.405999999999</v>
      </c>
      <c r="X193" s="14">
        <v>28917.208999999999</v>
      </c>
      <c r="Y193" s="12">
        <v>-700.803</v>
      </c>
      <c r="Z193" s="13">
        <v>0</v>
      </c>
    </row>
    <row r="194" spans="7:26" x14ac:dyDescent="0.25">
      <c r="G194" s="11">
        <v>2027</v>
      </c>
      <c r="H194" s="12">
        <v>12</v>
      </c>
      <c r="I194" s="12"/>
      <c r="J194" s="14">
        <v>38989.56</v>
      </c>
      <c r="K194" s="12">
        <v>1</v>
      </c>
      <c r="L194" s="12">
        <v>0</v>
      </c>
      <c r="M194" s="13">
        <v>1</v>
      </c>
      <c r="U194" s="11">
        <v>2027</v>
      </c>
      <c r="V194" s="12">
        <v>12</v>
      </c>
      <c r="W194" s="14">
        <v>28241.546999999999</v>
      </c>
      <c r="X194" s="14">
        <v>28942.35</v>
      </c>
      <c r="Y194" s="12">
        <v>-700.803</v>
      </c>
      <c r="Z194" s="13">
        <v>0</v>
      </c>
    </row>
    <row r="195" spans="7:26" x14ac:dyDescent="0.25">
      <c r="G195" s="11">
        <v>2028</v>
      </c>
      <c r="H195" s="12">
        <v>1</v>
      </c>
      <c r="I195" s="12"/>
      <c r="J195" s="14">
        <v>39023.43</v>
      </c>
      <c r="K195" s="12">
        <v>1</v>
      </c>
      <c r="L195" s="12">
        <v>0</v>
      </c>
      <c r="M195" s="13">
        <v>1</v>
      </c>
      <c r="U195" s="11">
        <v>2028</v>
      </c>
      <c r="V195" s="12">
        <v>1</v>
      </c>
      <c r="W195" s="14">
        <v>28266.688999999998</v>
      </c>
      <c r="X195" s="14">
        <v>28967.491999999998</v>
      </c>
      <c r="Y195" s="12">
        <v>-700.803</v>
      </c>
      <c r="Z195" s="13">
        <v>0</v>
      </c>
    </row>
    <row r="196" spans="7:26" x14ac:dyDescent="0.25">
      <c r="G196" s="11">
        <v>2028</v>
      </c>
      <c r="H196" s="12">
        <v>2</v>
      </c>
      <c r="I196" s="12"/>
      <c r="J196" s="14">
        <v>39057.300000000003</v>
      </c>
      <c r="K196" s="12">
        <v>1</v>
      </c>
      <c r="L196" s="12">
        <v>0</v>
      </c>
      <c r="M196" s="13">
        <v>1</v>
      </c>
      <c r="U196" s="11">
        <v>2028</v>
      </c>
      <c r="V196" s="12">
        <v>2</v>
      </c>
      <c r="W196" s="14">
        <v>28291.83</v>
      </c>
      <c r="X196" s="14">
        <v>28992.633000000002</v>
      </c>
      <c r="Y196" s="12">
        <v>-700.803</v>
      </c>
      <c r="Z196" s="13">
        <v>0</v>
      </c>
    </row>
    <row r="197" spans="7:26" x14ac:dyDescent="0.25">
      <c r="G197" s="11">
        <v>2028</v>
      </c>
      <c r="H197" s="12">
        <v>3</v>
      </c>
      <c r="I197" s="12"/>
      <c r="J197" s="14">
        <v>39091.17</v>
      </c>
      <c r="K197" s="12">
        <v>1</v>
      </c>
      <c r="L197" s="12">
        <v>0</v>
      </c>
      <c r="M197" s="13">
        <v>1</v>
      </c>
      <c r="U197" s="11">
        <v>2028</v>
      </c>
      <c r="V197" s="12">
        <v>3</v>
      </c>
      <c r="W197" s="14">
        <v>28316.972000000002</v>
      </c>
      <c r="X197" s="14">
        <v>29017.775000000001</v>
      </c>
      <c r="Y197" s="12">
        <v>-700.803</v>
      </c>
      <c r="Z197" s="13">
        <v>0</v>
      </c>
    </row>
    <row r="198" spans="7:26" x14ac:dyDescent="0.25">
      <c r="G198" s="11">
        <v>2028</v>
      </c>
      <c r="H198" s="12">
        <v>4</v>
      </c>
      <c r="I198" s="12"/>
      <c r="J198" s="14">
        <v>39125.040000000001</v>
      </c>
      <c r="K198" s="12">
        <v>1</v>
      </c>
      <c r="L198" s="12">
        <v>0</v>
      </c>
      <c r="M198" s="13">
        <v>1</v>
      </c>
      <c r="U198" s="11">
        <v>2028</v>
      </c>
      <c r="V198" s="12">
        <v>4</v>
      </c>
      <c r="W198" s="14">
        <v>28342.113000000001</v>
      </c>
      <c r="X198" s="14">
        <v>29042.916000000001</v>
      </c>
      <c r="Y198" s="12">
        <v>-700.803</v>
      </c>
      <c r="Z198" s="13">
        <v>0</v>
      </c>
    </row>
    <row r="199" spans="7:26" x14ac:dyDescent="0.25">
      <c r="G199" s="11">
        <v>2028</v>
      </c>
      <c r="H199" s="12">
        <v>5</v>
      </c>
      <c r="I199" s="12"/>
      <c r="J199" s="14">
        <v>39158.910000000003</v>
      </c>
      <c r="K199" s="12">
        <v>1</v>
      </c>
      <c r="L199" s="12">
        <v>0</v>
      </c>
      <c r="M199" s="13">
        <v>1</v>
      </c>
      <c r="U199" s="11">
        <v>2028</v>
      </c>
      <c r="V199" s="12">
        <v>5</v>
      </c>
      <c r="W199" s="14">
        <v>28367.255000000001</v>
      </c>
      <c r="X199" s="14">
        <v>29068.058000000001</v>
      </c>
      <c r="Y199" s="12">
        <v>-700.803</v>
      </c>
      <c r="Z199" s="13">
        <v>0</v>
      </c>
    </row>
    <row r="200" spans="7:26" x14ac:dyDescent="0.25">
      <c r="G200" s="11">
        <v>2028</v>
      </c>
      <c r="H200" s="12">
        <v>6</v>
      </c>
      <c r="I200" s="12"/>
      <c r="J200" s="14">
        <v>39192.78</v>
      </c>
      <c r="K200" s="12">
        <v>1</v>
      </c>
      <c r="L200" s="12">
        <v>0</v>
      </c>
      <c r="M200" s="13">
        <v>1</v>
      </c>
      <c r="U200" s="11">
        <v>2028</v>
      </c>
      <c r="V200" s="12">
        <v>6</v>
      </c>
      <c r="W200" s="14">
        <v>28392.396000000001</v>
      </c>
      <c r="X200" s="14">
        <v>29093.199000000001</v>
      </c>
      <c r="Y200" s="12">
        <v>-700.803</v>
      </c>
      <c r="Z200" s="13">
        <v>0</v>
      </c>
    </row>
    <row r="201" spans="7:26" x14ac:dyDescent="0.25">
      <c r="G201" s="11">
        <v>2028</v>
      </c>
      <c r="H201" s="12">
        <v>7</v>
      </c>
      <c r="I201" s="12"/>
      <c r="J201" s="14">
        <v>39226.65</v>
      </c>
      <c r="K201" s="12">
        <v>1</v>
      </c>
      <c r="L201" s="12">
        <v>0</v>
      </c>
      <c r="M201" s="13">
        <v>1</v>
      </c>
      <c r="U201" s="11">
        <v>2028</v>
      </c>
      <c r="V201" s="12">
        <v>7</v>
      </c>
      <c r="W201" s="14">
        <v>28417.538</v>
      </c>
      <c r="X201" s="14">
        <v>29118.341</v>
      </c>
      <c r="Y201" s="12">
        <v>-700.803</v>
      </c>
      <c r="Z201" s="13">
        <v>0</v>
      </c>
    </row>
    <row r="202" spans="7:26" x14ac:dyDescent="0.25">
      <c r="G202" s="11">
        <v>2028</v>
      </c>
      <c r="H202" s="12">
        <v>8</v>
      </c>
      <c r="I202" s="12"/>
      <c r="J202" s="14">
        <v>39261.1</v>
      </c>
      <c r="K202" s="12">
        <v>1</v>
      </c>
      <c r="L202" s="12">
        <v>0</v>
      </c>
      <c r="M202" s="13">
        <v>1</v>
      </c>
      <c r="U202" s="11">
        <v>2028</v>
      </c>
      <c r="V202" s="12">
        <v>8</v>
      </c>
      <c r="W202" s="14">
        <v>28443.115000000002</v>
      </c>
      <c r="X202" s="14">
        <v>29143.917000000001</v>
      </c>
      <c r="Y202" s="12">
        <v>-700.803</v>
      </c>
      <c r="Z202" s="13">
        <v>0</v>
      </c>
    </row>
    <row r="203" spans="7:26" x14ac:dyDescent="0.25">
      <c r="G203" s="11">
        <v>2028</v>
      </c>
      <c r="H203" s="12">
        <v>9</v>
      </c>
      <c r="I203" s="12"/>
      <c r="J203" s="14">
        <v>39295.56</v>
      </c>
      <c r="K203" s="12">
        <v>1</v>
      </c>
      <c r="L203" s="12">
        <v>0</v>
      </c>
      <c r="M203" s="13">
        <v>1</v>
      </c>
      <c r="U203" s="11">
        <v>2028</v>
      </c>
      <c r="V203" s="12">
        <v>9</v>
      </c>
      <c r="W203" s="14">
        <v>28468.690999999999</v>
      </c>
      <c r="X203" s="14">
        <v>29169.493999999999</v>
      </c>
      <c r="Y203" s="12">
        <v>-700.803</v>
      </c>
      <c r="Z203" s="13">
        <v>0</v>
      </c>
    </row>
    <row r="204" spans="7:26" x14ac:dyDescent="0.25">
      <c r="G204" s="11">
        <v>2028</v>
      </c>
      <c r="H204" s="12">
        <v>10</v>
      </c>
      <c r="I204" s="12"/>
      <c r="J204" s="14">
        <v>39330.01</v>
      </c>
      <c r="K204" s="12">
        <v>1</v>
      </c>
      <c r="L204" s="12">
        <v>0</v>
      </c>
      <c r="M204" s="13">
        <v>1</v>
      </c>
      <c r="U204" s="11">
        <v>2028</v>
      </c>
      <c r="V204" s="12">
        <v>10</v>
      </c>
      <c r="W204" s="14">
        <v>28494.268</v>
      </c>
      <c r="X204" s="14">
        <v>29195.071</v>
      </c>
      <c r="Y204" s="12">
        <v>-700.803</v>
      </c>
      <c r="Z204" s="13">
        <v>0</v>
      </c>
    </row>
    <row r="205" spans="7:26" x14ac:dyDescent="0.25">
      <c r="G205" s="11">
        <v>2028</v>
      </c>
      <c r="H205" s="12">
        <v>11</v>
      </c>
      <c r="I205" s="12"/>
      <c r="J205" s="14">
        <v>39364.47</v>
      </c>
      <c r="K205" s="12">
        <v>1</v>
      </c>
      <c r="L205" s="12">
        <v>0</v>
      </c>
      <c r="M205" s="13">
        <v>1</v>
      </c>
      <c r="U205" s="11">
        <v>2028</v>
      </c>
      <c r="V205" s="12">
        <v>11</v>
      </c>
      <c r="W205" s="14">
        <v>28519.844000000001</v>
      </c>
      <c r="X205" s="14">
        <v>29220.647000000001</v>
      </c>
      <c r="Y205" s="12">
        <v>-700.803</v>
      </c>
      <c r="Z205" s="13">
        <v>0</v>
      </c>
    </row>
    <row r="206" spans="7:26" x14ac:dyDescent="0.25">
      <c r="G206" s="11">
        <v>2028</v>
      </c>
      <c r="H206" s="12">
        <v>12</v>
      </c>
      <c r="I206" s="12"/>
      <c r="J206" s="14">
        <v>39398.92</v>
      </c>
      <c r="K206" s="12">
        <v>1</v>
      </c>
      <c r="L206" s="12">
        <v>0</v>
      </c>
      <c r="M206" s="13">
        <v>1</v>
      </c>
      <c r="U206" s="11">
        <v>2028</v>
      </c>
      <c r="V206" s="12">
        <v>12</v>
      </c>
      <c r="W206" s="14">
        <v>28545.420999999998</v>
      </c>
      <c r="X206" s="14">
        <v>29246.223999999998</v>
      </c>
      <c r="Y206" s="12">
        <v>-700.803</v>
      </c>
      <c r="Z206" s="13">
        <v>0</v>
      </c>
    </row>
    <row r="207" spans="7:26" x14ac:dyDescent="0.25">
      <c r="G207" s="11">
        <v>2029</v>
      </c>
      <c r="H207" s="12">
        <v>1</v>
      </c>
      <c r="I207" s="12"/>
      <c r="J207" s="14">
        <v>39433.379999999997</v>
      </c>
      <c r="K207" s="12">
        <v>1</v>
      </c>
      <c r="L207" s="12">
        <v>0</v>
      </c>
      <c r="M207" s="13">
        <v>1</v>
      </c>
      <c r="U207" s="11">
        <v>2029</v>
      </c>
      <c r="V207" s="12">
        <v>1</v>
      </c>
      <c r="W207" s="14">
        <v>28570.998</v>
      </c>
      <c r="X207" s="14">
        <v>29271.800999999999</v>
      </c>
      <c r="Y207" s="12">
        <v>-700.803</v>
      </c>
      <c r="Z207" s="13">
        <v>0</v>
      </c>
    </row>
    <row r="208" spans="7:26" x14ac:dyDescent="0.25">
      <c r="G208" s="11">
        <v>2029</v>
      </c>
      <c r="H208" s="12">
        <v>2</v>
      </c>
      <c r="I208" s="12"/>
      <c r="J208" s="14">
        <v>39467.83</v>
      </c>
      <c r="K208" s="12">
        <v>1</v>
      </c>
      <c r="L208" s="12">
        <v>0</v>
      </c>
      <c r="M208" s="13">
        <v>1</v>
      </c>
      <c r="U208" s="11">
        <v>2029</v>
      </c>
      <c r="V208" s="12">
        <v>2</v>
      </c>
      <c r="W208" s="14">
        <v>28596.574000000001</v>
      </c>
      <c r="X208" s="14">
        <v>29297.377</v>
      </c>
      <c r="Y208" s="12">
        <v>-700.803</v>
      </c>
      <c r="Z208" s="13">
        <v>0</v>
      </c>
    </row>
    <row r="209" spans="7:26" x14ac:dyDescent="0.25">
      <c r="G209" s="11">
        <v>2029</v>
      </c>
      <c r="H209" s="12">
        <v>3</v>
      </c>
      <c r="I209" s="12"/>
      <c r="J209" s="14">
        <v>39502.29</v>
      </c>
      <c r="K209" s="12">
        <v>1</v>
      </c>
      <c r="L209" s="12">
        <v>0</v>
      </c>
      <c r="M209" s="13">
        <v>1</v>
      </c>
      <c r="U209" s="11">
        <v>2029</v>
      </c>
      <c r="V209" s="12">
        <v>3</v>
      </c>
      <c r="W209" s="14">
        <v>28622.151000000002</v>
      </c>
      <c r="X209" s="14">
        <v>29322.954000000002</v>
      </c>
      <c r="Y209" s="12">
        <v>-700.803</v>
      </c>
      <c r="Z209" s="13">
        <v>0</v>
      </c>
    </row>
    <row r="210" spans="7:26" x14ac:dyDescent="0.25">
      <c r="G210" s="11">
        <v>2029</v>
      </c>
      <c r="H210" s="12">
        <v>4</v>
      </c>
      <c r="I210" s="12"/>
      <c r="J210" s="14">
        <v>39536.75</v>
      </c>
      <c r="K210" s="12">
        <v>1</v>
      </c>
      <c r="L210" s="12">
        <v>0</v>
      </c>
      <c r="M210" s="13">
        <v>1</v>
      </c>
      <c r="U210" s="11">
        <v>2029</v>
      </c>
      <c r="V210" s="12">
        <v>4</v>
      </c>
      <c r="W210" s="14">
        <v>28647.726999999999</v>
      </c>
      <c r="X210" s="14">
        <v>29348.53</v>
      </c>
      <c r="Y210" s="12">
        <v>-700.803</v>
      </c>
      <c r="Z210" s="13">
        <v>0</v>
      </c>
    </row>
    <row r="211" spans="7:26" x14ac:dyDescent="0.25">
      <c r="G211" s="11">
        <v>2029</v>
      </c>
      <c r="H211" s="12">
        <v>5</v>
      </c>
      <c r="I211" s="12"/>
      <c r="J211" s="14">
        <v>39571.199999999997</v>
      </c>
      <c r="K211" s="12">
        <v>1</v>
      </c>
      <c r="L211" s="12">
        <v>0</v>
      </c>
      <c r="M211" s="13">
        <v>1</v>
      </c>
      <c r="U211" s="11">
        <v>2029</v>
      </c>
      <c r="V211" s="12">
        <v>5</v>
      </c>
      <c r="W211" s="14">
        <v>28673.304</v>
      </c>
      <c r="X211" s="14">
        <v>29374.107</v>
      </c>
      <c r="Y211" s="12">
        <v>-700.803</v>
      </c>
      <c r="Z211" s="13">
        <v>0</v>
      </c>
    </row>
    <row r="212" spans="7:26" x14ac:dyDescent="0.25">
      <c r="G212" s="11">
        <v>2029</v>
      </c>
      <c r="H212" s="12">
        <v>6</v>
      </c>
      <c r="I212" s="12"/>
      <c r="J212" s="14">
        <v>39605.660000000003</v>
      </c>
      <c r="K212" s="12">
        <v>1</v>
      </c>
      <c r="L212" s="12">
        <v>0</v>
      </c>
      <c r="M212" s="13">
        <v>1</v>
      </c>
      <c r="U212" s="11">
        <v>2029</v>
      </c>
      <c r="V212" s="12">
        <v>6</v>
      </c>
      <c r="W212" s="14">
        <v>28698.881000000001</v>
      </c>
      <c r="X212" s="14">
        <v>29399.684000000001</v>
      </c>
      <c r="Y212" s="12">
        <v>-700.803</v>
      </c>
      <c r="Z212" s="13">
        <v>0</v>
      </c>
    </row>
    <row r="213" spans="7:26" x14ac:dyDescent="0.25">
      <c r="G213" s="11">
        <v>2029</v>
      </c>
      <c r="H213" s="12">
        <v>7</v>
      </c>
      <c r="I213" s="12"/>
      <c r="J213" s="14">
        <v>39640.11</v>
      </c>
      <c r="K213" s="12">
        <v>1</v>
      </c>
      <c r="L213" s="12">
        <v>0</v>
      </c>
      <c r="M213" s="13">
        <v>1</v>
      </c>
      <c r="U213" s="11">
        <v>2029</v>
      </c>
      <c r="V213" s="12">
        <v>7</v>
      </c>
      <c r="W213" s="14">
        <v>28724.456999999999</v>
      </c>
      <c r="X213" s="14">
        <v>29425.26</v>
      </c>
      <c r="Y213" s="12">
        <v>-700.803</v>
      </c>
      <c r="Z213" s="13">
        <v>0</v>
      </c>
    </row>
    <row r="214" spans="7:26" x14ac:dyDescent="0.25">
      <c r="G214" s="11">
        <v>2029</v>
      </c>
      <c r="H214" s="12">
        <v>8</v>
      </c>
      <c r="I214" s="12"/>
      <c r="J214" s="14">
        <v>39674.81</v>
      </c>
      <c r="K214" s="12">
        <v>1</v>
      </c>
      <c r="L214" s="12">
        <v>0</v>
      </c>
      <c r="M214" s="13">
        <v>1</v>
      </c>
      <c r="U214" s="11">
        <v>2029</v>
      </c>
      <c r="V214" s="12">
        <v>8</v>
      </c>
      <c r="W214" s="14">
        <v>28750.217000000001</v>
      </c>
      <c r="X214" s="14">
        <v>29451.02</v>
      </c>
      <c r="Y214" s="12">
        <v>-700.803</v>
      </c>
      <c r="Z214" s="13">
        <v>0</v>
      </c>
    </row>
    <row r="215" spans="7:26" x14ac:dyDescent="0.25">
      <c r="G215" s="11">
        <v>2029</v>
      </c>
      <c r="H215" s="12">
        <v>9</v>
      </c>
      <c r="I215" s="12"/>
      <c r="J215" s="14">
        <v>39709.519999999997</v>
      </c>
      <c r="K215" s="12">
        <v>1</v>
      </c>
      <c r="L215" s="12">
        <v>0</v>
      </c>
      <c r="M215" s="13">
        <v>1</v>
      </c>
      <c r="U215" s="11">
        <v>2029</v>
      </c>
      <c r="V215" s="12">
        <v>9</v>
      </c>
      <c r="W215" s="14">
        <v>28775.976999999999</v>
      </c>
      <c r="X215" s="14">
        <v>29476.78</v>
      </c>
      <c r="Y215" s="12">
        <v>-700.803</v>
      </c>
      <c r="Z215" s="13">
        <v>0</v>
      </c>
    </row>
    <row r="216" spans="7:26" x14ac:dyDescent="0.25">
      <c r="G216" s="11">
        <v>2029</v>
      </c>
      <c r="H216" s="12">
        <v>10</v>
      </c>
      <c r="I216" s="12"/>
      <c r="J216" s="14">
        <v>39744.22</v>
      </c>
      <c r="K216" s="12">
        <v>1</v>
      </c>
      <c r="L216" s="12">
        <v>0</v>
      </c>
      <c r="M216" s="13">
        <v>1</v>
      </c>
      <c r="U216" s="11">
        <v>2029</v>
      </c>
      <c r="V216" s="12">
        <v>10</v>
      </c>
      <c r="W216" s="14">
        <v>28801.737000000001</v>
      </c>
      <c r="X216" s="14">
        <v>29502.54</v>
      </c>
      <c r="Y216" s="12">
        <v>-700.803</v>
      </c>
      <c r="Z216" s="13">
        <v>0</v>
      </c>
    </row>
    <row r="217" spans="7:26" x14ac:dyDescent="0.25">
      <c r="G217" s="11">
        <v>2029</v>
      </c>
      <c r="H217" s="12">
        <v>11</v>
      </c>
      <c r="I217" s="12"/>
      <c r="J217" s="14">
        <v>39778.92</v>
      </c>
      <c r="K217" s="12">
        <v>1</v>
      </c>
      <c r="L217" s="12">
        <v>0</v>
      </c>
      <c r="M217" s="13">
        <v>1</v>
      </c>
      <c r="U217" s="11">
        <v>2029</v>
      </c>
      <c r="V217" s="12">
        <v>11</v>
      </c>
      <c r="W217" s="14">
        <v>28827.496999999999</v>
      </c>
      <c r="X217" s="14">
        <v>29528.3</v>
      </c>
      <c r="Y217" s="12">
        <v>-700.803</v>
      </c>
      <c r="Z217" s="13">
        <v>0</v>
      </c>
    </row>
    <row r="218" spans="7:26" x14ac:dyDescent="0.25">
      <c r="G218" s="11">
        <v>2029</v>
      </c>
      <c r="H218" s="12">
        <v>12</v>
      </c>
      <c r="I218" s="12"/>
      <c r="J218" s="14">
        <v>39813.620000000003</v>
      </c>
      <c r="K218" s="12">
        <v>1</v>
      </c>
      <c r="L218" s="12">
        <v>0</v>
      </c>
      <c r="M218" s="13">
        <v>1</v>
      </c>
      <c r="U218" s="11">
        <v>2029</v>
      </c>
      <c r="V218" s="12">
        <v>12</v>
      </c>
      <c r="W218" s="14">
        <v>28853.257000000001</v>
      </c>
      <c r="X218" s="14">
        <v>29554.06</v>
      </c>
      <c r="Y218" s="12">
        <v>-700.803</v>
      </c>
      <c r="Z218" s="13">
        <v>0</v>
      </c>
    </row>
    <row r="219" spans="7:26" x14ac:dyDescent="0.25">
      <c r="G219" s="11">
        <v>2030</v>
      </c>
      <c r="H219" s="12">
        <v>1</v>
      </c>
      <c r="I219" s="12"/>
      <c r="J219" s="14">
        <v>39848.33</v>
      </c>
      <c r="K219" s="12">
        <v>1</v>
      </c>
      <c r="L219" s="12">
        <v>0</v>
      </c>
      <c r="M219" s="13">
        <v>1</v>
      </c>
      <c r="U219" s="11">
        <v>2030</v>
      </c>
      <c r="V219" s="12">
        <v>1</v>
      </c>
      <c r="W219" s="14">
        <v>28879.017</v>
      </c>
      <c r="X219" s="14">
        <v>29579.82</v>
      </c>
      <c r="Y219" s="12">
        <v>-700.803</v>
      </c>
      <c r="Z219" s="13">
        <v>0</v>
      </c>
    </row>
    <row r="220" spans="7:26" x14ac:dyDescent="0.25">
      <c r="G220" s="11">
        <v>2030</v>
      </c>
      <c r="H220" s="12">
        <v>2</v>
      </c>
      <c r="I220" s="12"/>
      <c r="J220" s="14">
        <v>39883.03</v>
      </c>
      <c r="K220" s="12">
        <v>1</v>
      </c>
      <c r="L220" s="12">
        <v>0</v>
      </c>
      <c r="M220" s="13">
        <v>1</v>
      </c>
      <c r="U220" s="11">
        <v>2030</v>
      </c>
      <c r="V220" s="12">
        <v>2</v>
      </c>
      <c r="W220" s="14">
        <v>28904.776999999998</v>
      </c>
      <c r="X220" s="14">
        <v>29605.58</v>
      </c>
      <c r="Y220" s="12">
        <v>-700.803</v>
      </c>
      <c r="Z220" s="13">
        <v>0</v>
      </c>
    </row>
    <row r="221" spans="7:26" x14ac:dyDescent="0.25">
      <c r="G221" s="11">
        <v>2030</v>
      </c>
      <c r="H221" s="12">
        <v>3</v>
      </c>
      <c r="I221" s="12"/>
      <c r="J221" s="14">
        <v>39917.730000000003</v>
      </c>
      <c r="K221" s="12">
        <v>1</v>
      </c>
      <c r="L221" s="12">
        <v>0</v>
      </c>
      <c r="M221" s="13">
        <v>1</v>
      </c>
      <c r="U221" s="11">
        <v>2030</v>
      </c>
      <c r="V221" s="12">
        <v>3</v>
      </c>
      <c r="W221" s="14">
        <v>28930.537</v>
      </c>
      <c r="X221" s="14">
        <v>29631.34</v>
      </c>
      <c r="Y221" s="12">
        <v>-700.803</v>
      </c>
      <c r="Z221" s="13">
        <v>0</v>
      </c>
    </row>
    <row r="222" spans="7:26" x14ac:dyDescent="0.25">
      <c r="G222" s="11">
        <v>2030</v>
      </c>
      <c r="H222" s="12">
        <v>4</v>
      </c>
      <c r="I222" s="12"/>
      <c r="J222" s="14">
        <v>39952.43</v>
      </c>
      <c r="K222" s="12">
        <v>1</v>
      </c>
      <c r="L222" s="12">
        <v>0</v>
      </c>
      <c r="M222" s="13">
        <v>1</v>
      </c>
      <c r="U222" s="11">
        <v>2030</v>
      </c>
      <c r="V222" s="12">
        <v>4</v>
      </c>
      <c r="W222" s="14">
        <v>28956.296999999999</v>
      </c>
      <c r="X222" s="14">
        <v>29657.1</v>
      </c>
      <c r="Y222" s="12">
        <v>-700.803</v>
      </c>
      <c r="Z222" s="13">
        <v>0</v>
      </c>
    </row>
    <row r="223" spans="7:26" x14ac:dyDescent="0.25">
      <c r="G223" s="11">
        <v>2030</v>
      </c>
      <c r="H223" s="12">
        <v>5</v>
      </c>
      <c r="I223" s="12"/>
      <c r="J223" s="14">
        <v>39987.14</v>
      </c>
      <c r="K223" s="12">
        <v>1</v>
      </c>
      <c r="L223" s="12">
        <v>0</v>
      </c>
      <c r="M223" s="13">
        <v>1</v>
      </c>
      <c r="U223" s="11">
        <v>2030</v>
      </c>
      <c r="V223" s="12">
        <v>5</v>
      </c>
      <c r="W223" s="14">
        <v>28982.057000000001</v>
      </c>
      <c r="X223" s="14">
        <v>29682.86</v>
      </c>
      <c r="Y223" s="12">
        <v>-700.803</v>
      </c>
      <c r="Z223" s="13">
        <v>0</v>
      </c>
    </row>
    <row r="224" spans="7:26" x14ac:dyDescent="0.25">
      <c r="G224" s="11">
        <v>2030</v>
      </c>
      <c r="H224" s="12">
        <v>6</v>
      </c>
      <c r="I224" s="12"/>
      <c r="J224" s="14">
        <v>40021.839999999997</v>
      </c>
      <c r="K224" s="12">
        <v>1</v>
      </c>
      <c r="L224" s="12">
        <v>0</v>
      </c>
      <c r="M224" s="13">
        <v>1</v>
      </c>
      <c r="U224" s="11">
        <v>2030</v>
      </c>
      <c r="V224" s="12">
        <v>6</v>
      </c>
      <c r="W224" s="14">
        <v>29007.817999999999</v>
      </c>
      <c r="X224" s="14">
        <v>29708.62</v>
      </c>
      <c r="Y224" s="12">
        <v>-700.803</v>
      </c>
      <c r="Z224" s="13">
        <v>0</v>
      </c>
    </row>
    <row r="225" spans="7:26" x14ac:dyDescent="0.25">
      <c r="G225" s="11">
        <v>2030</v>
      </c>
      <c r="H225" s="12">
        <v>7</v>
      </c>
      <c r="I225" s="12"/>
      <c r="J225" s="14">
        <v>40056.54</v>
      </c>
      <c r="K225" s="12">
        <v>1</v>
      </c>
      <c r="L225" s="12">
        <v>0</v>
      </c>
      <c r="M225" s="13">
        <v>1</v>
      </c>
      <c r="U225" s="11">
        <v>2030</v>
      </c>
      <c r="V225" s="12">
        <v>7</v>
      </c>
      <c r="W225" s="14">
        <v>29033.578000000001</v>
      </c>
      <c r="X225" s="14">
        <v>29734.381000000001</v>
      </c>
      <c r="Y225" s="12">
        <v>-700.803</v>
      </c>
      <c r="Z225" s="13">
        <v>0</v>
      </c>
    </row>
    <row r="226" spans="7:26" x14ac:dyDescent="0.25">
      <c r="G226" s="11">
        <v>2030</v>
      </c>
      <c r="H226" s="12">
        <v>8</v>
      </c>
      <c r="I226" s="12"/>
      <c r="J226" s="14">
        <v>40090.400000000001</v>
      </c>
      <c r="K226" s="12">
        <v>1</v>
      </c>
      <c r="L226" s="12">
        <v>0</v>
      </c>
      <c r="M226" s="13">
        <v>1</v>
      </c>
      <c r="U226" s="11">
        <v>2030</v>
      </c>
      <c r="V226" s="12">
        <v>8</v>
      </c>
      <c r="W226" s="14">
        <v>29058.706999999999</v>
      </c>
      <c r="X226" s="14">
        <v>29759.51</v>
      </c>
      <c r="Y226" s="12">
        <v>-700.803</v>
      </c>
      <c r="Z226" s="13">
        <v>0</v>
      </c>
    </row>
    <row r="227" spans="7:26" x14ac:dyDescent="0.25">
      <c r="G227" s="11">
        <v>2030</v>
      </c>
      <c r="H227" s="12">
        <v>9</v>
      </c>
      <c r="I227" s="12"/>
      <c r="J227" s="14">
        <v>40124.25</v>
      </c>
      <c r="K227" s="12">
        <v>1</v>
      </c>
      <c r="L227" s="12">
        <v>0</v>
      </c>
      <c r="M227" s="13">
        <v>1</v>
      </c>
      <c r="U227" s="11">
        <v>2030</v>
      </c>
      <c r="V227" s="12">
        <v>9</v>
      </c>
      <c r="W227" s="14">
        <v>29083.835999999999</v>
      </c>
      <c r="X227" s="14">
        <v>29784.638999999999</v>
      </c>
      <c r="Y227" s="12">
        <v>-700.803</v>
      </c>
      <c r="Z227" s="13">
        <v>0</v>
      </c>
    </row>
    <row r="228" spans="7:26" x14ac:dyDescent="0.25">
      <c r="G228" s="11">
        <v>2030</v>
      </c>
      <c r="H228" s="12">
        <v>10</v>
      </c>
      <c r="I228" s="12"/>
      <c r="J228" s="14">
        <v>40158.1</v>
      </c>
      <c r="K228" s="12">
        <v>1</v>
      </c>
      <c r="L228" s="12">
        <v>0</v>
      </c>
      <c r="M228" s="13">
        <v>1</v>
      </c>
      <c r="U228" s="11">
        <v>2030</v>
      </c>
      <c r="V228" s="12">
        <v>10</v>
      </c>
      <c r="W228" s="14">
        <v>29108.966</v>
      </c>
      <c r="X228" s="14">
        <v>29809.769</v>
      </c>
      <c r="Y228" s="12">
        <v>-700.803</v>
      </c>
      <c r="Z228" s="13">
        <v>0</v>
      </c>
    </row>
    <row r="229" spans="7:26" x14ac:dyDescent="0.25">
      <c r="G229" s="11">
        <v>2030</v>
      </c>
      <c r="H229" s="12">
        <v>11</v>
      </c>
      <c r="I229" s="12"/>
      <c r="J229" s="14">
        <v>40191.949999999997</v>
      </c>
      <c r="K229" s="12">
        <v>1</v>
      </c>
      <c r="L229" s="12">
        <v>0</v>
      </c>
      <c r="M229" s="13">
        <v>1</v>
      </c>
      <c r="U229" s="11">
        <v>2030</v>
      </c>
      <c r="V229" s="12">
        <v>11</v>
      </c>
      <c r="W229" s="14">
        <v>29134.095000000001</v>
      </c>
      <c r="X229" s="14">
        <v>29834.898000000001</v>
      </c>
      <c r="Y229" s="12">
        <v>-700.803</v>
      </c>
      <c r="Z229" s="13">
        <v>0</v>
      </c>
    </row>
    <row r="230" spans="7:26" x14ac:dyDescent="0.25">
      <c r="G230" s="11">
        <v>2030</v>
      </c>
      <c r="H230" s="12">
        <v>12</v>
      </c>
      <c r="I230" s="12"/>
      <c r="J230" s="14">
        <v>40225.81</v>
      </c>
      <c r="K230" s="12">
        <v>1</v>
      </c>
      <c r="L230" s="12">
        <v>0</v>
      </c>
      <c r="M230" s="13">
        <v>1</v>
      </c>
      <c r="U230" s="11">
        <v>2030</v>
      </c>
      <c r="V230" s="12">
        <v>12</v>
      </c>
      <c r="W230" s="14">
        <v>29159.223999999998</v>
      </c>
      <c r="X230" s="14">
        <v>29860.026999999998</v>
      </c>
      <c r="Y230" s="12">
        <v>-700.803</v>
      </c>
      <c r="Z230" s="13">
        <v>0</v>
      </c>
    </row>
    <row r="231" spans="7:26" x14ac:dyDescent="0.25">
      <c r="G231" s="11">
        <v>2031</v>
      </c>
      <c r="H231" s="12">
        <v>1</v>
      </c>
      <c r="I231" s="12"/>
      <c r="J231" s="14">
        <v>40259.660000000003</v>
      </c>
      <c r="K231" s="12">
        <v>1</v>
      </c>
      <c r="L231" s="12">
        <v>0</v>
      </c>
      <c r="M231" s="13">
        <v>1</v>
      </c>
      <c r="U231" s="11">
        <v>2031</v>
      </c>
      <c r="V231" s="12">
        <v>1</v>
      </c>
      <c r="W231" s="14">
        <v>29184.353999999999</v>
      </c>
      <c r="X231" s="14">
        <v>29885.156999999999</v>
      </c>
      <c r="Y231" s="12">
        <v>-700.803</v>
      </c>
      <c r="Z231" s="13">
        <v>0</v>
      </c>
    </row>
    <row r="232" spans="7:26" x14ac:dyDescent="0.25">
      <c r="G232" s="11">
        <v>2031</v>
      </c>
      <c r="H232" s="12">
        <v>2</v>
      </c>
      <c r="I232" s="12"/>
      <c r="J232" s="14">
        <v>40293.51</v>
      </c>
      <c r="K232" s="12">
        <v>1</v>
      </c>
      <c r="L232" s="12">
        <v>0</v>
      </c>
      <c r="M232" s="13">
        <v>1</v>
      </c>
      <c r="U232" s="11">
        <v>2031</v>
      </c>
      <c r="V232" s="12">
        <v>2</v>
      </c>
      <c r="W232" s="14">
        <v>29209.483</v>
      </c>
      <c r="X232" s="14">
        <v>29910.286</v>
      </c>
      <c r="Y232" s="12">
        <v>-700.803</v>
      </c>
      <c r="Z232" s="13">
        <v>0</v>
      </c>
    </row>
    <row r="233" spans="7:26" x14ac:dyDescent="0.25">
      <c r="G233" s="11">
        <v>2031</v>
      </c>
      <c r="H233" s="12">
        <v>3</v>
      </c>
      <c r="I233" s="12"/>
      <c r="J233" s="14">
        <v>40327.370000000003</v>
      </c>
      <c r="K233" s="12">
        <v>1</v>
      </c>
      <c r="L233" s="12">
        <v>0</v>
      </c>
      <c r="M233" s="13">
        <v>1</v>
      </c>
      <c r="U233" s="11">
        <v>2031</v>
      </c>
      <c r="V233" s="12">
        <v>3</v>
      </c>
      <c r="W233" s="14">
        <v>29234.612000000001</v>
      </c>
      <c r="X233" s="14">
        <v>29935.415000000001</v>
      </c>
      <c r="Y233" s="12">
        <v>-700.803</v>
      </c>
      <c r="Z233" s="13">
        <v>0</v>
      </c>
    </row>
    <row r="234" spans="7:26" x14ac:dyDescent="0.25">
      <c r="G234" s="11">
        <v>2031</v>
      </c>
      <c r="H234" s="12">
        <v>4</v>
      </c>
      <c r="I234" s="12"/>
      <c r="J234" s="14">
        <v>40361.22</v>
      </c>
      <c r="K234" s="12">
        <v>1</v>
      </c>
      <c r="L234" s="12">
        <v>0</v>
      </c>
      <c r="M234" s="13">
        <v>1</v>
      </c>
      <c r="U234" s="11">
        <v>2031</v>
      </c>
      <c r="V234" s="12">
        <v>4</v>
      </c>
      <c r="W234" s="14">
        <v>29259.741999999998</v>
      </c>
      <c r="X234" s="14">
        <v>29960.544999999998</v>
      </c>
      <c r="Y234" s="12">
        <v>-700.803</v>
      </c>
      <c r="Z234" s="13">
        <v>0</v>
      </c>
    </row>
    <row r="235" spans="7:26" x14ac:dyDescent="0.25">
      <c r="G235" s="11">
        <v>2031</v>
      </c>
      <c r="H235" s="12">
        <v>5</v>
      </c>
      <c r="I235" s="12"/>
      <c r="J235" s="14">
        <v>40395.07</v>
      </c>
      <c r="K235" s="12">
        <v>1</v>
      </c>
      <c r="L235" s="12">
        <v>0</v>
      </c>
      <c r="M235" s="13">
        <v>1</v>
      </c>
      <c r="U235" s="11">
        <v>2031</v>
      </c>
      <c r="V235" s="12">
        <v>5</v>
      </c>
      <c r="W235" s="14">
        <v>29284.870999999999</v>
      </c>
      <c r="X235" s="14">
        <v>29985.673999999999</v>
      </c>
      <c r="Y235" s="12">
        <v>-700.803</v>
      </c>
      <c r="Z235" s="13">
        <v>0</v>
      </c>
    </row>
    <row r="236" spans="7:26" x14ac:dyDescent="0.25">
      <c r="G236" s="11">
        <v>2031</v>
      </c>
      <c r="H236" s="12">
        <v>6</v>
      </c>
      <c r="I236" s="12"/>
      <c r="J236" s="14">
        <v>40428.92</v>
      </c>
      <c r="K236" s="12">
        <v>1</v>
      </c>
      <c r="L236" s="12">
        <v>0</v>
      </c>
      <c r="M236" s="13">
        <v>1</v>
      </c>
      <c r="U236" s="11">
        <v>2031</v>
      </c>
      <c r="V236" s="12">
        <v>6</v>
      </c>
      <c r="W236" s="14">
        <v>29310</v>
      </c>
      <c r="X236" s="14">
        <v>30010.803</v>
      </c>
      <c r="Y236" s="12">
        <v>-700.803</v>
      </c>
      <c r="Z236" s="13">
        <v>0</v>
      </c>
    </row>
    <row r="237" spans="7:26" x14ac:dyDescent="0.25">
      <c r="G237" s="11">
        <v>2031</v>
      </c>
      <c r="H237" s="12">
        <v>7</v>
      </c>
      <c r="I237" s="12"/>
      <c r="J237" s="14">
        <v>40462.78</v>
      </c>
      <c r="K237" s="12">
        <v>1</v>
      </c>
      <c r="L237" s="12">
        <v>0</v>
      </c>
      <c r="M237" s="13">
        <v>1</v>
      </c>
      <c r="U237" s="11">
        <v>2031</v>
      </c>
      <c r="V237" s="12">
        <v>7</v>
      </c>
      <c r="W237" s="14">
        <v>29335.13</v>
      </c>
      <c r="X237" s="14">
        <v>30035.933000000001</v>
      </c>
      <c r="Y237" s="12">
        <v>-700.803</v>
      </c>
      <c r="Z237" s="13">
        <v>0</v>
      </c>
    </row>
    <row r="238" spans="7:26" x14ac:dyDescent="0.25">
      <c r="G238" s="11">
        <v>2031</v>
      </c>
      <c r="H238" s="12">
        <v>8</v>
      </c>
      <c r="I238" s="12"/>
      <c r="J238" s="14">
        <v>40496.28</v>
      </c>
      <c r="K238" s="12">
        <v>1</v>
      </c>
      <c r="L238" s="12">
        <v>0</v>
      </c>
      <c r="M238" s="13">
        <v>1</v>
      </c>
      <c r="U238" s="11">
        <v>2031</v>
      </c>
      <c r="V238" s="12">
        <v>8</v>
      </c>
      <c r="W238" s="14">
        <v>29359.996999999999</v>
      </c>
      <c r="X238" s="14">
        <v>30060.799999999999</v>
      </c>
      <c r="Y238" s="12">
        <v>-700.803</v>
      </c>
      <c r="Z238" s="13">
        <v>0</v>
      </c>
    </row>
    <row r="239" spans="7:26" x14ac:dyDescent="0.25">
      <c r="G239" s="11">
        <v>2031</v>
      </c>
      <c r="H239" s="12">
        <v>9</v>
      </c>
      <c r="I239" s="12"/>
      <c r="J239" s="14">
        <v>40529.78</v>
      </c>
      <c r="K239" s="12">
        <v>1</v>
      </c>
      <c r="L239" s="12">
        <v>0</v>
      </c>
      <c r="M239" s="13">
        <v>1</v>
      </c>
      <c r="U239" s="11">
        <v>2031</v>
      </c>
      <c r="V239" s="12">
        <v>9</v>
      </c>
      <c r="W239" s="14">
        <v>29384.865000000002</v>
      </c>
      <c r="X239" s="14">
        <v>30085.668000000001</v>
      </c>
      <c r="Y239" s="12">
        <v>-700.803</v>
      </c>
      <c r="Z239" s="13">
        <v>0</v>
      </c>
    </row>
    <row r="240" spans="7:26" x14ac:dyDescent="0.25">
      <c r="G240" s="11">
        <v>2031</v>
      </c>
      <c r="H240" s="12">
        <v>10</v>
      </c>
      <c r="I240" s="12"/>
      <c r="J240" s="14">
        <v>40563.279999999999</v>
      </c>
      <c r="K240" s="12">
        <v>1</v>
      </c>
      <c r="L240" s="12">
        <v>0</v>
      </c>
      <c r="M240" s="13">
        <v>1</v>
      </c>
      <c r="U240" s="11">
        <v>2031</v>
      </c>
      <c r="V240" s="12">
        <v>10</v>
      </c>
      <c r="W240" s="14">
        <v>29409.733</v>
      </c>
      <c r="X240" s="14">
        <v>30110.536</v>
      </c>
      <c r="Y240" s="12">
        <v>-700.803</v>
      </c>
      <c r="Z240" s="13">
        <v>0</v>
      </c>
    </row>
    <row r="241" spans="7:26" x14ac:dyDescent="0.25">
      <c r="G241" s="11">
        <v>2031</v>
      </c>
      <c r="H241" s="12">
        <v>11</v>
      </c>
      <c r="I241" s="12"/>
      <c r="J241" s="14">
        <v>40596.78</v>
      </c>
      <c r="K241" s="12">
        <v>1</v>
      </c>
      <c r="L241" s="12">
        <v>0</v>
      </c>
      <c r="M241" s="13">
        <v>1</v>
      </c>
      <c r="U241" s="11">
        <v>2031</v>
      </c>
      <c r="V241" s="12">
        <v>11</v>
      </c>
      <c r="W241" s="14">
        <v>29434.6</v>
      </c>
      <c r="X241" s="14">
        <v>30135.402999999998</v>
      </c>
      <c r="Y241" s="12">
        <v>-700.803</v>
      </c>
      <c r="Z241" s="13">
        <v>0</v>
      </c>
    </row>
    <row r="242" spans="7:26" x14ac:dyDescent="0.25">
      <c r="G242" s="11">
        <v>2031</v>
      </c>
      <c r="H242" s="12">
        <v>12</v>
      </c>
      <c r="I242" s="12"/>
      <c r="J242" s="14">
        <v>40630.28</v>
      </c>
      <c r="K242" s="12">
        <v>1</v>
      </c>
      <c r="L242" s="12">
        <v>0</v>
      </c>
      <c r="M242" s="13">
        <v>1</v>
      </c>
      <c r="U242" s="11">
        <v>2031</v>
      </c>
      <c r="V242" s="12">
        <v>12</v>
      </c>
      <c r="W242" s="14">
        <v>29459.468000000001</v>
      </c>
      <c r="X242" s="14">
        <v>30160.271000000001</v>
      </c>
      <c r="Y242" s="12">
        <v>-700.803</v>
      </c>
      <c r="Z242" s="13">
        <v>0</v>
      </c>
    </row>
    <row r="243" spans="7:26" x14ac:dyDescent="0.25">
      <c r="G243" s="11">
        <v>2032</v>
      </c>
      <c r="H243" s="12">
        <v>1</v>
      </c>
      <c r="I243" s="12"/>
      <c r="J243" s="14">
        <v>40663.78</v>
      </c>
      <c r="K243" s="12">
        <v>1</v>
      </c>
      <c r="L243" s="12">
        <v>0</v>
      </c>
      <c r="M243" s="13">
        <v>1</v>
      </c>
      <c r="U243" s="11">
        <v>2032</v>
      </c>
      <c r="V243" s="12">
        <v>1</v>
      </c>
      <c r="W243" s="14">
        <v>29484.335999999999</v>
      </c>
      <c r="X243" s="14">
        <v>30185.138999999999</v>
      </c>
      <c r="Y243" s="12">
        <v>-700.803</v>
      </c>
      <c r="Z243" s="13">
        <v>0</v>
      </c>
    </row>
    <row r="244" spans="7:26" x14ac:dyDescent="0.25">
      <c r="G244" s="11">
        <v>2032</v>
      </c>
      <c r="H244" s="12">
        <v>2</v>
      </c>
      <c r="I244" s="12"/>
      <c r="J244" s="14">
        <v>40697.279999999999</v>
      </c>
      <c r="K244" s="12">
        <v>1</v>
      </c>
      <c r="L244" s="12">
        <v>0</v>
      </c>
      <c r="M244" s="13">
        <v>1</v>
      </c>
      <c r="U244" s="11">
        <v>2032</v>
      </c>
      <c r="V244" s="12">
        <v>2</v>
      </c>
      <c r="W244" s="14">
        <v>29509.203000000001</v>
      </c>
      <c r="X244" s="14">
        <v>30210.006000000001</v>
      </c>
      <c r="Y244" s="12">
        <v>-700.803</v>
      </c>
      <c r="Z244" s="13">
        <v>0</v>
      </c>
    </row>
    <row r="245" spans="7:26" x14ac:dyDescent="0.25">
      <c r="G245" s="11">
        <v>2032</v>
      </c>
      <c r="H245" s="12">
        <v>3</v>
      </c>
      <c r="I245" s="12"/>
      <c r="J245" s="14">
        <v>40730.78</v>
      </c>
      <c r="K245" s="12">
        <v>1</v>
      </c>
      <c r="L245" s="12">
        <v>0</v>
      </c>
      <c r="M245" s="13">
        <v>1</v>
      </c>
      <c r="U245" s="11">
        <v>2032</v>
      </c>
      <c r="V245" s="12">
        <v>3</v>
      </c>
      <c r="W245" s="14">
        <v>29534.071</v>
      </c>
      <c r="X245" s="14">
        <v>30234.874</v>
      </c>
      <c r="Y245" s="12">
        <v>-700.803</v>
      </c>
      <c r="Z245" s="13">
        <v>0</v>
      </c>
    </row>
    <row r="246" spans="7:26" x14ac:dyDescent="0.25">
      <c r="G246" s="11">
        <v>2032</v>
      </c>
      <c r="H246" s="12">
        <v>4</v>
      </c>
      <c r="I246" s="12"/>
      <c r="J246" s="14">
        <v>40764.28</v>
      </c>
      <c r="K246" s="12">
        <v>1</v>
      </c>
      <c r="L246" s="12">
        <v>0</v>
      </c>
      <c r="M246" s="13">
        <v>1</v>
      </c>
      <c r="U246" s="11">
        <v>2032</v>
      </c>
      <c r="V246" s="12">
        <v>4</v>
      </c>
      <c r="W246" s="14">
        <v>29558.938999999998</v>
      </c>
      <c r="X246" s="14">
        <v>30259.741999999998</v>
      </c>
      <c r="Y246" s="12">
        <v>-700.803</v>
      </c>
      <c r="Z246" s="13">
        <v>0</v>
      </c>
    </row>
    <row r="247" spans="7:26" x14ac:dyDescent="0.25">
      <c r="G247" s="11">
        <v>2032</v>
      </c>
      <c r="H247" s="12">
        <v>5</v>
      </c>
      <c r="I247" s="12"/>
      <c r="J247" s="14">
        <v>40797.78</v>
      </c>
      <c r="K247" s="12">
        <v>1</v>
      </c>
      <c r="L247" s="12">
        <v>0</v>
      </c>
      <c r="M247" s="13">
        <v>1</v>
      </c>
      <c r="U247" s="11">
        <v>2032</v>
      </c>
      <c r="V247" s="12">
        <v>5</v>
      </c>
      <c r="W247" s="14">
        <v>29583.806</v>
      </c>
      <c r="X247" s="14">
        <v>30284.609</v>
      </c>
      <c r="Y247" s="12">
        <v>-700.803</v>
      </c>
      <c r="Z247" s="13">
        <v>0</v>
      </c>
    </row>
    <row r="248" spans="7:26" x14ac:dyDescent="0.25">
      <c r="G248" s="11">
        <v>2032</v>
      </c>
      <c r="H248" s="12">
        <v>6</v>
      </c>
      <c r="I248" s="12"/>
      <c r="J248" s="14">
        <v>40831.279999999999</v>
      </c>
      <c r="K248" s="12">
        <v>1</v>
      </c>
      <c r="L248" s="12">
        <v>0</v>
      </c>
      <c r="M248" s="13">
        <v>1</v>
      </c>
      <c r="U248" s="11">
        <v>2032</v>
      </c>
      <c r="V248" s="12">
        <v>6</v>
      </c>
      <c r="W248" s="14">
        <v>29608.673999999999</v>
      </c>
      <c r="X248" s="14">
        <v>30309.476999999999</v>
      </c>
      <c r="Y248" s="12">
        <v>-700.803</v>
      </c>
      <c r="Z248" s="13">
        <v>0</v>
      </c>
    </row>
    <row r="249" spans="7:26" x14ac:dyDescent="0.25">
      <c r="G249" s="11">
        <v>2032</v>
      </c>
      <c r="H249" s="12">
        <v>7</v>
      </c>
      <c r="I249" s="12"/>
      <c r="J249" s="14">
        <v>40864.78</v>
      </c>
      <c r="K249" s="12">
        <v>1</v>
      </c>
      <c r="L249" s="12">
        <v>0</v>
      </c>
      <c r="M249" s="13">
        <v>1</v>
      </c>
      <c r="U249" s="11">
        <v>2032</v>
      </c>
      <c r="V249" s="12">
        <v>7</v>
      </c>
      <c r="W249" s="14">
        <v>29633.542000000001</v>
      </c>
      <c r="X249" s="14">
        <v>30334.345000000001</v>
      </c>
      <c r="Y249" s="12">
        <v>-700.803</v>
      </c>
      <c r="Z249" s="13">
        <v>0</v>
      </c>
    </row>
    <row r="250" spans="7:26" x14ac:dyDescent="0.25">
      <c r="G250" s="11">
        <v>2032</v>
      </c>
      <c r="H250" s="12">
        <v>8</v>
      </c>
      <c r="I250" s="12"/>
      <c r="J250" s="14">
        <v>40897.67</v>
      </c>
      <c r="K250" s="12">
        <v>1</v>
      </c>
      <c r="L250" s="12">
        <v>0</v>
      </c>
      <c r="M250" s="13">
        <v>1</v>
      </c>
      <c r="U250" s="11">
        <v>2032</v>
      </c>
      <c r="V250" s="12">
        <v>8</v>
      </c>
      <c r="W250" s="14">
        <v>29657.956999999999</v>
      </c>
      <c r="X250" s="14">
        <v>30358.76</v>
      </c>
      <c r="Y250" s="12">
        <v>-700.803</v>
      </c>
      <c r="Z250" s="13">
        <v>0</v>
      </c>
    </row>
    <row r="251" spans="7:26" x14ac:dyDescent="0.25">
      <c r="G251" s="11">
        <v>2032</v>
      </c>
      <c r="H251" s="12">
        <v>9</v>
      </c>
      <c r="I251" s="12"/>
      <c r="J251" s="14">
        <v>40930.559999999998</v>
      </c>
      <c r="K251" s="12">
        <v>1</v>
      </c>
      <c r="L251" s="12">
        <v>0</v>
      </c>
      <c r="M251" s="13">
        <v>1</v>
      </c>
      <c r="U251" s="11">
        <v>2032</v>
      </c>
      <c r="V251" s="12">
        <v>9</v>
      </c>
      <c r="W251" s="14">
        <v>29682.370999999999</v>
      </c>
      <c r="X251" s="14">
        <v>30383.173999999999</v>
      </c>
      <c r="Y251" s="12">
        <v>-700.803</v>
      </c>
      <c r="Z251" s="13">
        <v>0</v>
      </c>
    </row>
    <row r="252" spans="7:26" x14ac:dyDescent="0.25">
      <c r="G252" s="11">
        <v>2032</v>
      </c>
      <c r="H252" s="12">
        <v>10</v>
      </c>
      <c r="I252" s="12"/>
      <c r="J252" s="14">
        <v>40963.449999999997</v>
      </c>
      <c r="K252" s="12">
        <v>1</v>
      </c>
      <c r="L252" s="12">
        <v>0</v>
      </c>
      <c r="M252" s="13">
        <v>1</v>
      </c>
      <c r="U252" s="11">
        <v>2032</v>
      </c>
      <c r="V252" s="12">
        <v>10</v>
      </c>
      <c r="W252" s="14">
        <v>29706.786</v>
      </c>
      <c r="X252" s="14">
        <v>30407.589</v>
      </c>
      <c r="Y252" s="12">
        <v>-700.803</v>
      </c>
      <c r="Z252" s="13">
        <v>0</v>
      </c>
    </row>
    <row r="253" spans="7:26" x14ac:dyDescent="0.25">
      <c r="G253" s="11">
        <v>2032</v>
      </c>
      <c r="H253" s="12">
        <v>11</v>
      </c>
      <c r="I253" s="12"/>
      <c r="J253" s="14">
        <v>40996.339999999997</v>
      </c>
      <c r="K253" s="12">
        <v>1</v>
      </c>
      <c r="L253" s="12">
        <v>0</v>
      </c>
      <c r="M253" s="13">
        <v>1</v>
      </c>
      <c r="U253" s="11">
        <v>2032</v>
      </c>
      <c r="V253" s="12">
        <v>11</v>
      </c>
      <c r="W253" s="14">
        <v>29731.201000000001</v>
      </c>
      <c r="X253" s="14">
        <v>30432.004000000001</v>
      </c>
      <c r="Y253" s="12">
        <v>-700.803</v>
      </c>
      <c r="Z253" s="13">
        <v>0</v>
      </c>
    </row>
    <row r="254" spans="7:26" x14ac:dyDescent="0.25">
      <c r="G254" s="15">
        <v>2032</v>
      </c>
      <c r="H254" s="16">
        <v>12</v>
      </c>
      <c r="I254" s="16"/>
      <c r="J254" s="17">
        <v>41029.230000000003</v>
      </c>
      <c r="K254" s="16">
        <v>1</v>
      </c>
      <c r="L254" s="16">
        <v>0</v>
      </c>
      <c r="M254" s="18">
        <v>1</v>
      </c>
      <c r="U254" s="15">
        <v>2032</v>
      </c>
      <c r="V254" s="16">
        <v>12</v>
      </c>
      <c r="W254" s="17">
        <v>29755.616000000002</v>
      </c>
      <c r="X254" s="17">
        <v>30456.419000000002</v>
      </c>
      <c r="Y254" s="16">
        <v>-700.803</v>
      </c>
      <c r="Z254" s="18">
        <v>0</v>
      </c>
    </row>
    <row r="255" spans="7:26" x14ac:dyDescent="0.25">
      <c r="J255" s="1"/>
      <c r="W255" s="1"/>
      <c r="X255" s="1"/>
    </row>
    <row r="256" spans="7:26" x14ac:dyDescent="0.25">
      <c r="J256" s="1"/>
      <c r="W256" s="1"/>
      <c r="X256" s="1"/>
    </row>
    <row r="257" spans="10:24" x14ac:dyDescent="0.25">
      <c r="J257" s="1"/>
      <c r="W257" s="1"/>
      <c r="X257" s="1"/>
    </row>
    <row r="258" spans="10:24" x14ac:dyDescent="0.25">
      <c r="J258" s="1"/>
      <c r="W258" s="1"/>
      <c r="X258" s="1"/>
    </row>
    <row r="259" spans="10:24" x14ac:dyDescent="0.25">
      <c r="J259" s="1"/>
      <c r="W259" s="1"/>
      <c r="X259" s="1"/>
    </row>
    <row r="260" spans="10:24" x14ac:dyDescent="0.25">
      <c r="J260" s="1"/>
      <c r="W260" s="1"/>
      <c r="X260" s="1"/>
    </row>
    <row r="261" spans="10:24" x14ac:dyDescent="0.25">
      <c r="J261" s="1"/>
      <c r="W261" s="1"/>
      <c r="X261" s="1"/>
    </row>
    <row r="262" spans="10:24" x14ac:dyDescent="0.25">
      <c r="J262" s="1"/>
      <c r="W262" s="1"/>
      <c r="X262" s="1"/>
    </row>
    <row r="263" spans="10:24" x14ac:dyDescent="0.25">
      <c r="J263" s="1"/>
      <c r="W263" s="1"/>
      <c r="X263" s="1"/>
    </row>
    <row r="264" spans="10:24" x14ac:dyDescent="0.25">
      <c r="J264" s="1"/>
      <c r="W264" s="1"/>
      <c r="X264" s="1"/>
    </row>
    <row r="265" spans="10:24" x14ac:dyDescent="0.25">
      <c r="J265" s="1"/>
      <c r="W265" s="1"/>
      <c r="X265" s="1"/>
    </row>
    <row r="266" spans="10:24" x14ac:dyDescent="0.25">
      <c r="J266" s="1"/>
      <c r="W266" s="1"/>
      <c r="X266" s="1"/>
    </row>
    <row r="267" spans="10:24" x14ac:dyDescent="0.25">
      <c r="J267" s="1"/>
      <c r="W267" s="1"/>
      <c r="X267" s="1"/>
    </row>
    <row r="268" spans="10:24" x14ac:dyDescent="0.25">
      <c r="J268" s="1"/>
      <c r="W268" s="1"/>
      <c r="X268" s="1"/>
    </row>
    <row r="269" spans="10:24" x14ac:dyDescent="0.25">
      <c r="J269" s="1"/>
      <c r="W269" s="1"/>
      <c r="X269" s="1"/>
    </row>
    <row r="270" spans="10:24" x14ac:dyDescent="0.25">
      <c r="J270" s="1"/>
      <c r="W270" s="1"/>
      <c r="X270" s="1"/>
    </row>
    <row r="271" spans="10:24" x14ac:dyDescent="0.25">
      <c r="J271" s="1"/>
      <c r="W271" s="1"/>
      <c r="X271" s="1"/>
    </row>
    <row r="272" spans="10:24" x14ac:dyDescent="0.25">
      <c r="J272" s="1"/>
      <c r="W272" s="1"/>
      <c r="X272" s="1"/>
    </row>
    <row r="273" spans="10:24" x14ac:dyDescent="0.25">
      <c r="J273" s="1"/>
      <c r="W273" s="1"/>
      <c r="X273" s="1"/>
    </row>
    <row r="274" spans="10:24" x14ac:dyDescent="0.25">
      <c r="J274" s="1"/>
      <c r="W274" s="1"/>
      <c r="X274" s="1"/>
    </row>
    <row r="275" spans="10:24" x14ac:dyDescent="0.25">
      <c r="J275" s="1"/>
      <c r="W275" s="1"/>
      <c r="X275" s="1"/>
    </row>
    <row r="276" spans="10:24" x14ac:dyDescent="0.25">
      <c r="J276" s="1"/>
      <c r="W276" s="1"/>
      <c r="X276" s="1"/>
    </row>
    <row r="277" spans="10:24" x14ac:dyDescent="0.25">
      <c r="J277" s="1"/>
      <c r="W277" s="1"/>
      <c r="X277" s="1"/>
    </row>
    <row r="278" spans="10:24" x14ac:dyDescent="0.25">
      <c r="J278" s="1"/>
      <c r="W278" s="1"/>
      <c r="X278" s="1"/>
    </row>
    <row r="279" spans="10:24" x14ac:dyDescent="0.25">
      <c r="J279" s="1"/>
      <c r="W279" s="1"/>
      <c r="X279" s="1"/>
    </row>
    <row r="280" spans="10:24" x14ac:dyDescent="0.25">
      <c r="J280" s="1"/>
      <c r="W280" s="1"/>
      <c r="X280" s="1"/>
    </row>
    <row r="281" spans="10:24" x14ac:dyDescent="0.25">
      <c r="J281" s="1"/>
      <c r="W281" s="1"/>
      <c r="X281" s="1"/>
    </row>
    <row r="282" spans="10:24" x14ac:dyDescent="0.25">
      <c r="J282" s="1"/>
      <c r="W282" s="1"/>
      <c r="X282" s="1"/>
    </row>
    <row r="283" spans="10:24" x14ac:dyDescent="0.25">
      <c r="J283" s="1"/>
      <c r="W283" s="1"/>
      <c r="X283" s="1"/>
    </row>
    <row r="284" spans="10:24" x14ac:dyDescent="0.25">
      <c r="J284" s="1"/>
      <c r="W284" s="1"/>
      <c r="X284" s="1"/>
    </row>
    <row r="285" spans="10:24" x14ac:dyDescent="0.25">
      <c r="J285" s="1"/>
      <c r="W285" s="1"/>
      <c r="X285" s="1"/>
    </row>
    <row r="286" spans="10:24" x14ac:dyDescent="0.25">
      <c r="J286" s="1"/>
      <c r="W286" s="1"/>
      <c r="X286" s="1"/>
    </row>
    <row r="287" spans="10:24" x14ac:dyDescent="0.25">
      <c r="J287" s="1"/>
      <c r="W287" s="1"/>
      <c r="X287" s="1"/>
    </row>
    <row r="288" spans="10:24" x14ac:dyDescent="0.25">
      <c r="J288" s="1"/>
      <c r="W288" s="1"/>
      <c r="X288" s="1"/>
    </row>
    <row r="289" spans="10:24" x14ac:dyDescent="0.25">
      <c r="J289" s="1"/>
      <c r="W289" s="1"/>
      <c r="X289" s="1"/>
    </row>
    <row r="290" spans="10:24" x14ac:dyDescent="0.25">
      <c r="J290" s="1"/>
      <c r="W290" s="1"/>
      <c r="X290" s="1"/>
    </row>
    <row r="291" spans="10:24" x14ac:dyDescent="0.25">
      <c r="J291" s="1"/>
      <c r="W291" s="1"/>
      <c r="X291" s="1"/>
    </row>
    <row r="292" spans="10:24" x14ac:dyDescent="0.25">
      <c r="J292" s="1"/>
      <c r="W292" s="1"/>
      <c r="X292" s="1"/>
    </row>
    <row r="293" spans="10:24" x14ac:dyDescent="0.25">
      <c r="J293" s="1"/>
      <c r="W293" s="1"/>
      <c r="X293" s="1"/>
    </row>
    <row r="294" spans="10:24" x14ac:dyDescent="0.25">
      <c r="J294" s="1"/>
      <c r="W294" s="1"/>
      <c r="X294" s="1"/>
    </row>
    <row r="295" spans="10:24" x14ac:dyDescent="0.25">
      <c r="J295" s="1"/>
      <c r="W295" s="1"/>
      <c r="X295" s="1"/>
    </row>
    <row r="296" spans="10:24" x14ac:dyDescent="0.25">
      <c r="J296" s="1"/>
      <c r="W296" s="1"/>
      <c r="X296" s="1"/>
    </row>
    <row r="297" spans="10:24" x14ac:dyDescent="0.25">
      <c r="J297" s="1"/>
      <c r="W297" s="1"/>
      <c r="X297" s="1"/>
    </row>
    <row r="298" spans="10:24" x14ac:dyDescent="0.25">
      <c r="J298" s="1"/>
      <c r="W298" s="1"/>
      <c r="X298" s="1"/>
    </row>
    <row r="299" spans="10:24" x14ac:dyDescent="0.25">
      <c r="J299" s="1"/>
      <c r="W299" s="1"/>
      <c r="X299" s="1"/>
    </row>
    <row r="300" spans="10:24" x14ac:dyDescent="0.25">
      <c r="J300" s="1"/>
      <c r="W300" s="1"/>
      <c r="X300" s="1"/>
    </row>
    <row r="301" spans="10:24" x14ac:dyDescent="0.25">
      <c r="J301" s="1"/>
      <c r="W301" s="1"/>
      <c r="X301" s="1"/>
    </row>
    <row r="302" spans="10:24" x14ac:dyDescent="0.25">
      <c r="J302" s="1"/>
      <c r="W302" s="1"/>
      <c r="X302" s="1"/>
    </row>
    <row r="303" spans="10:24" x14ac:dyDescent="0.25">
      <c r="J303" s="1"/>
      <c r="W303" s="1"/>
      <c r="X303" s="1"/>
    </row>
    <row r="304" spans="10:24" x14ac:dyDescent="0.25">
      <c r="J304" s="1"/>
      <c r="W304" s="1"/>
      <c r="X304" s="1"/>
    </row>
    <row r="305" spans="10:24" x14ac:dyDescent="0.25">
      <c r="J305" s="1"/>
      <c r="W305" s="1"/>
      <c r="X305" s="1"/>
    </row>
    <row r="306" spans="10:24" x14ac:dyDescent="0.25">
      <c r="J306" s="1"/>
      <c r="W306" s="1"/>
      <c r="X306" s="1"/>
    </row>
    <row r="307" spans="10:24" x14ac:dyDescent="0.25">
      <c r="J307" s="1"/>
      <c r="W307" s="1"/>
      <c r="X307" s="1"/>
    </row>
    <row r="308" spans="10:24" x14ac:dyDescent="0.25">
      <c r="J308" s="1"/>
      <c r="W308" s="1"/>
      <c r="X308" s="1"/>
    </row>
    <row r="309" spans="10:24" x14ac:dyDescent="0.25">
      <c r="J309" s="1"/>
      <c r="W309" s="1"/>
      <c r="X309" s="1"/>
    </row>
    <row r="310" spans="10:24" x14ac:dyDescent="0.25">
      <c r="J310" s="1"/>
      <c r="W310" s="1"/>
      <c r="X310" s="1"/>
    </row>
    <row r="311" spans="10:24" x14ac:dyDescent="0.25">
      <c r="J311" s="1"/>
      <c r="W311" s="1"/>
      <c r="X311" s="1"/>
    </row>
    <row r="312" spans="10:24" x14ac:dyDescent="0.25">
      <c r="J312" s="1"/>
      <c r="W312" s="1"/>
      <c r="X312" s="1"/>
    </row>
    <row r="313" spans="10:24" x14ac:dyDescent="0.25">
      <c r="J313" s="1"/>
      <c r="W313" s="1"/>
      <c r="X313" s="1"/>
    </row>
    <row r="314" spans="10:24" x14ac:dyDescent="0.25">
      <c r="J314" s="1"/>
      <c r="W314" s="1"/>
      <c r="X314" s="1"/>
    </row>
    <row r="315" spans="10:24" x14ac:dyDescent="0.25">
      <c r="J315" s="1"/>
      <c r="W315" s="1"/>
      <c r="X315" s="1"/>
    </row>
    <row r="316" spans="10:24" x14ac:dyDescent="0.25">
      <c r="J316" s="1"/>
      <c r="W316" s="1"/>
      <c r="X316" s="1"/>
    </row>
    <row r="317" spans="10:24" x14ac:dyDescent="0.25">
      <c r="J317" s="1"/>
      <c r="W317" s="1"/>
      <c r="X317" s="1"/>
    </row>
    <row r="318" spans="10:24" x14ac:dyDescent="0.25">
      <c r="J318" s="1"/>
      <c r="W318" s="1"/>
      <c r="X318" s="1"/>
    </row>
    <row r="319" spans="10:24" x14ac:dyDescent="0.25">
      <c r="J319" s="1"/>
      <c r="W319" s="1"/>
      <c r="X319" s="1"/>
    </row>
    <row r="320" spans="10:24" x14ac:dyDescent="0.25">
      <c r="J320" s="1"/>
      <c r="W320" s="1"/>
      <c r="X320" s="1"/>
    </row>
    <row r="321" spans="10:24" x14ac:dyDescent="0.25">
      <c r="J321" s="1"/>
      <c r="W321" s="1"/>
      <c r="X321" s="1"/>
    </row>
    <row r="322" spans="10:24" x14ac:dyDescent="0.25">
      <c r="J322" s="1"/>
      <c r="W322" s="1"/>
      <c r="X322" s="1"/>
    </row>
    <row r="323" spans="10:24" x14ac:dyDescent="0.25">
      <c r="J323" s="1"/>
      <c r="W323" s="1"/>
      <c r="X323" s="1"/>
    </row>
    <row r="324" spans="10:24" x14ac:dyDescent="0.25">
      <c r="J324" s="1"/>
      <c r="W324" s="1"/>
      <c r="X324" s="1"/>
    </row>
    <row r="325" spans="10:24" x14ac:dyDescent="0.25">
      <c r="J325" s="1"/>
      <c r="W325" s="1"/>
      <c r="X325" s="1"/>
    </row>
    <row r="326" spans="10:24" x14ac:dyDescent="0.25">
      <c r="J326" s="1"/>
      <c r="W326" s="1"/>
      <c r="X326" s="1"/>
    </row>
    <row r="327" spans="10:24" x14ac:dyDescent="0.25">
      <c r="J327" s="1"/>
      <c r="W327" s="1"/>
      <c r="X327" s="1"/>
    </row>
    <row r="328" spans="10:24" x14ac:dyDescent="0.25">
      <c r="J328" s="1"/>
      <c r="W328" s="1"/>
      <c r="X328" s="1"/>
    </row>
    <row r="329" spans="10:24" x14ac:dyDescent="0.25">
      <c r="J329" s="1"/>
      <c r="W329" s="1"/>
      <c r="X329" s="1"/>
    </row>
    <row r="330" spans="10:24" x14ac:dyDescent="0.25">
      <c r="J330" s="1"/>
      <c r="W330" s="1"/>
      <c r="X330" s="1"/>
    </row>
    <row r="331" spans="10:24" x14ac:dyDescent="0.25">
      <c r="J331" s="1"/>
      <c r="W331" s="1"/>
      <c r="X331" s="1"/>
    </row>
    <row r="332" spans="10:24" x14ac:dyDescent="0.25">
      <c r="J332" s="1"/>
      <c r="W332" s="1"/>
      <c r="X332" s="1"/>
    </row>
    <row r="333" spans="10:24" x14ac:dyDescent="0.25">
      <c r="J333" s="1"/>
      <c r="W333" s="1"/>
      <c r="X333" s="1"/>
    </row>
    <row r="334" spans="10:24" x14ac:dyDescent="0.25">
      <c r="J334" s="1"/>
      <c r="W334" s="1"/>
      <c r="X334" s="1"/>
    </row>
    <row r="335" spans="10:24" x14ac:dyDescent="0.25">
      <c r="J335" s="1"/>
      <c r="W335" s="1"/>
      <c r="X335" s="1"/>
    </row>
    <row r="336" spans="10:24" x14ac:dyDescent="0.25">
      <c r="J336" s="1"/>
      <c r="W336" s="1"/>
      <c r="X336" s="1"/>
    </row>
    <row r="337" spans="10:24" x14ac:dyDescent="0.25">
      <c r="J337" s="1"/>
      <c r="W337" s="1"/>
      <c r="X337" s="1"/>
    </row>
    <row r="338" spans="10:24" x14ac:dyDescent="0.25">
      <c r="J338" s="1"/>
      <c r="W338" s="1"/>
      <c r="X338" s="1"/>
    </row>
    <row r="339" spans="10:24" x14ac:dyDescent="0.25">
      <c r="J339" s="1"/>
      <c r="W339" s="1"/>
      <c r="X339" s="1"/>
    </row>
    <row r="340" spans="10:24" x14ac:dyDescent="0.25">
      <c r="J340" s="1"/>
      <c r="W340" s="1"/>
      <c r="X340" s="1"/>
    </row>
    <row r="341" spans="10:24" x14ac:dyDescent="0.25">
      <c r="J341" s="1"/>
      <c r="W341" s="1"/>
      <c r="X341" s="1"/>
    </row>
    <row r="342" spans="10:24" x14ac:dyDescent="0.25">
      <c r="J342" s="1"/>
      <c r="W342" s="1"/>
      <c r="X342" s="1"/>
    </row>
    <row r="343" spans="10:24" x14ac:dyDescent="0.25">
      <c r="J343" s="1"/>
      <c r="W343" s="1"/>
      <c r="X343" s="1"/>
    </row>
    <row r="344" spans="10:24" x14ac:dyDescent="0.25">
      <c r="J344" s="1"/>
      <c r="W344" s="1"/>
      <c r="X344" s="1"/>
    </row>
    <row r="345" spans="10:24" x14ac:dyDescent="0.25">
      <c r="J345" s="1"/>
      <c r="W345" s="1"/>
      <c r="X345" s="1"/>
    </row>
    <row r="346" spans="10:24" x14ac:dyDescent="0.25">
      <c r="J346" s="1"/>
      <c r="W346" s="1"/>
      <c r="X346" s="1"/>
    </row>
    <row r="347" spans="10:24" x14ac:dyDescent="0.25">
      <c r="J347" s="1"/>
      <c r="W347" s="1"/>
      <c r="X347" s="1"/>
    </row>
    <row r="348" spans="10:24" x14ac:dyDescent="0.25">
      <c r="J348" s="1"/>
      <c r="W348" s="1"/>
      <c r="X348" s="1"/>
    </row>
    <row r="349" spans="10:24" x14ac:dyDescent="0.25">
      <c r="J349" s="1"/>
      <c r="W349" s="1"/>
      <c r="X349" s="1"/>
    </row>
    <row r="350" spans="10:24" x14ac:dyDescent="0.25">
      <c r="J350" s="1"/>
      <c r="W350" s="1"/>
      <c r="X350" s="1"/>
    </row>
  </sheetData>
  <mergeCells count="4">
    <mergeCell ref="B1:E1"/>
    <mergeCell ref="G1:M1"/>
    <mergeCell ref="N1:T1"/>
    <mergeCell ref="U1:Z1"/>
  </mergeCells>
  <pageMargins left="0.7" right="0.7" top="0.75" bottom="0.75" header="0.3" footer="0.3"/>
  <pageSetup paperSize="17" scale="8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47675423-5fdf-470e-9b14-c24edd1d9ce6" xsi:nil="true"/>
    <Batch xmlns="47675423-5fdf-470e-9b14-c24edd1d9ce6">1</Batch>
    <Status_ xmlns="47675423-5fdf-470e-9b14-c24edd1d9ce6">14</Status_>
    <Customer_x0020_Sensitivity xmlns="47675423-5fdf-470e-9b14-c24edd1d9ce6">false</Customer_x0020_Sensitivity>
    <IR_Subtopic xmlns="47675423-5fdf-470e-9b14-c24edd1d9ce6" xsi:nil="true"/>
    <IR_Owner xmlns="47675423-5fdf-470e-9b14-c24edd1d9ce6">Allen, Sandy</IR_Owner>
    <IR_Received_Date xmlns="47675423-5fdf-470e-9b14-c24edd1d9ce6" xsi:nil="true"/>
    <Sensitive xmlns="47675423-5fdf-470e-9b14-c24edd1d9ce6">false</Sensitive>
    <Refer_x0020_to xmlns="47675423-5fdf-470e-9b14-c24edd1d9ce6" xsi:nil="true"/>
    <IR_Filing_Date xmlns="47675423-5fdf-470e-9b14-c24edd1d9ce6" xsi:nil="true"/>
    <IR_Writer xmlns="47675423-5fdf-470e-9b14-c24edd1d9ce6">Allen, Sandy</IR_Writer>
    <IR_Description xmlns="47675423-5fdf-470e-9b14-c24edd1d9ce6" xsi:nil="true"/>
    <IR_Sorting xmlns="47675423-5fdf-470e-9b14-c24edd1d9ce6">&lt;select...&gt;</IR_Sorting>
    <IR_Requester xmlns="47675423-5fdf-470e-9b14-c24edd1d9ce6">2</IR_Requester>
    <Out_x0020_of_x0020_Scope xmlns="47675423-5fdf-470e-9b14-c24edd1d9ce6">false</Out_x0020_of_x0020_Scope>
    <Consultant_x003f_ xmlns="47675423-5fdf-470e-9b14-c24edd1d9ce6">true</Consultant_x003f_>
    <_dlc_DocId xmlns="5e6adf1c-5a3b-4162-a28f-5e712d13fd4b">NSPIREGAFF4-1312033252-174</_dlc_DocId>
    <_dlc_DocIdUrl xmlns="5e6adf1c-5a3b-4162-a28f-5e712d13fd4b">
      <Url>https://thegrid.emera.com/Sites/RegAffairs4/DL/2022LoadForecastReport/_layouts/15/DocIdRedir.aspx?ID=NSPIREGAFF4-1312033252-174</Url>
      <Description>NSPIREGAFF4-1312033252-174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7 Years" ma:contentTypeID="0x010100A3A00E075112F3488A0A737A21FB9247006579ED578A2EB6489A80C6398E4E0E8E" ma:contentTypeVersion="24" ma:contentTypeDescription="Retention Policy - Documents of this type are set to expire 7 years from the document's 'Modified' date.." ma:contentTypeScope="" ma:versionID="5def987863cceb0c4ecee444bb9e8bc9">
  <xsd:schema xmlns:xsd="http://www.w3.org/2001/XMLSchema" xmlns:xs="http://www.w3.org/2001/XMLSchema" xmlns:p="http://schemas.microsoft.com/office/2006/metadata/properties" xmlns:ns2="47675423-5fdf-470e-9b14-c24edd1d9ce6" xmlns:ns3="5e6adf1c-5a3b-4162-a28f-5e712d13fd4b" xmlns:ns4="290437e3-400f-44b3-984b-2d366b422630" targetNamespace="http://schemas.microsoft.com/office/2006/metadata/properties" ma:root="true" ma:fieldsID="72c80e65d45986b4411af24f88bbb9a7" ns2:_="" ns3:_="" ns4:_="">
    <xsd:import namespace="47675423-5fdf-470e-9b14-c24edd1d9ce6"/>
    <xsd:import namespace="5e6adf1c-5a3b-4162-a28f-5e712d13fd4b"/>
    <xsd:import namespace="290437e3-400f-44b3-984b-2d366b422630"/>
    <xsd:element name="properties">
      <xsd:complexType>
        <xsd:sequence>
          <xsd:element name="documentManagement">
            <xsd:complexType>
              <xsd:all>
                <xsd:element ref="ns2:IR_Requester" minOccurs="0"/>
                <xsd:element ref="ns2:Status_" minOccurs="0"/>
                <xsd:element ref="ns2:IR_Owner" minOccurs="0"/>
                <xsd:element ref="ns2:IR_Writer" minOccurs="0"/>
                <xsd:element ref="ns2:Topic" minOccurs="0"/>
                <xsd:element ref="ns2:IR_Description" minOccurs="0"/>
                <xsd:element ref="ns2:Batch" minOccurs="0"/>
                <xsd:element ref="ns2:Out_x0020_of_x0020_Scope" minOccurs="0"/>
                <xsd:element ref="ns2:IR_Filing_Date" minOccurs="0"/>
                <xsd:element ref="ns2:IR_Received_Date" minOccurs="0"/>
                <xsd:element ref="ns2:Sensitive" minOccurs="0"/>
                <xsd:element ref="ns2:Customer_x0020_Sensitivity" minOccurs="0"/>
                <xsd:element ref="ns2:Refer_x0020_to" minOccurs="0"/>
                <xsd:element ref="ns2:IR_Subtopic" minOccurs="0"/>
                <xsd:element ref="ns2:IR_Sorting" minOccurs="0"/>
                <xsd:element ref="ns2:Consultant_x003f_" minOccurs="0"/>
                <xsd:element ref="ns3:_dlc_DocId" minOccurs="0"/>
                <xsd:element ref="ns3:_dlc_DocIdUrl" minOccurs="0"/>
                <xsd:element ref="ns3:_dlc_DocIdPersist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675423-5fdf-470e-9b14-c24edd1d9ce6" elementFormDefault="qualified">
    <xsd:import namespace="http://schemas.microsoft.com/office/2006/documentManagement/types"/>
    <xsd:import namespace="http://schemas.microsoft.com/office/infopath/2007/PartnerControls"/>
    <xsd:element name="IR_Requester" ma:index="1" nillable="true" ma:displayName="Requester" ma:description="The party that requested the information." ma:list="{e72a16c4-3e0b-45ec-bf5b-7585832e5a7a}" ma:internalName="IR_Requester" ma:readOnly="false" ma:showField="Title">
      <xsd:simpleType>
        <xsd:restriction base="dms:Lookup"/>
      </xsd:simpleType>
    </xsd:element>
    <xsd:element name="Status_" ma:index="2" nillable="true" ma:displayName="Status_" ma:list="{2abff5be-36ac-434f-8fc3-2c66b78c5db5}" ma:internalName="Status_" ma:readOnly="false" ma:showField="Title">
      <xsd:simpleType>
        <xsd:restriction base="dms:Lookup"/>
      </xsd:simpleType>
    </xsd:element>
    <xsd:element name="IR_Owner" ma:index="3" nillable="true" ma:displayName="IR_Owner" ma:description="The Owner accountable for ensuring completion of the Information Request." ma:internalName="IR_Owner" ma:readOnly="false">
      <xsd:simpleType>
        <xsd:restriction base="dms:Text">
          <xsd:maxLength value="255"/>
        </xsd:restriction>
      </xsd:simpleType>
    </xsd:element>
    <xsd:element name="IR_Writer" ma:index="4" nillable="true" ma:displayName="IR_Writer" ma:description="The person assigned to draft the response of the information request." ma:internalName="IR_Writer" ma:readOnly="false">
      <xsd:simpleType>
        <xsd:restriction base="dms:Text">
          <xsd:maxLength value="255"/>
        </xsd:restriction>
      </xsd:simpleType>
    </xsd:element>
    <xsd:element name="Topic" ma:index="5" nillable="true" ma:displayName="Topic" ma:internalName="Topic">
      <xsd:simpleType>
        <xsd:restriction base="dms:Text">
          <xsd:maxLength value="255"/>
        </xsd:restriction>
      </xsd:simpleType>
    </xsd:element>
    <xsd:element name="IR_Description" ma:index="6" nillable="true" ma:displayName="Description" ma:internalName="IR_Description" ma:readOnly="false">
      <xsd:simpleType>
        <xsd:restriction base="dms:Note">
          <xsd:maxLength value="255"/>
        </xsd:restriction>
      </xsd:simpleType>
    </xsd:element>
    <xsd:element name="Batch" ma:index="7" nillable="true" ma:displayName="Batch" ma:default="N/A" ma:format="Dropdown" ma:internalName="Batch" ma:readOnly="false">
      <xsd:simpleType>
        <xsd:restriction base="dms:Choice">
          <xsd:enumeration value="1"/>
          <xsd:enumeration value="2"/>
          <xsd:enumeration value="N/A"/>
        </xsd:restriction>
      </xsd:simpleType>
    </xsd:element>
    <xsd:element name="Out_x0020_of_x0020_Scope" ma:index="8" nillable="true" ma:displayName="Out of Scope" ma:default="0" ma:internalName="Out_x0020_of_x0020_Scope" ma:readOnly="false">
      <xsd:simpleType>
        <xsd:restriction base="dms:Boolean"/>
      </xsd:simpleType>
    </xsd:element>
    <xsd:element name="IR_Filing_Date" ma:index="9" nillable="true" ma:displayName="Filing_Date" ma:format="DateOnly" ma:internalName="IR_Filing_Date" ma:readOnly="false">
      <xsd:simpleType>
        <xsd:restriction base="dms:DateTime"/>
      </xsd:simpleType>
    </xsd:element>
    <xsd:element name="IR_Received_Date" ma:index="10" nillable="true" ma:displayName="Received_Date" ma:format="DateOnly" ma:internalName="IR_Received_Date" ma:readOnly="false">
      <xsd:simpleType>
        <xsd:restriction base="dms:DateTime"/>
      </xsd:simpleType>
    </xsd:element>
    <xsd:element name="Sensitive" ma:index="11" nillable="true" ma:displayName="Sensitive" ma:default="0" ma:internalName="Sensitive" ma:readOnly="false">
      <xsd:simpleType>
        <xsd:restriction base="dms:Boolean"/>
      </xsd:simpleType>
    </xsd:element>
    <xsd:element name="Customer_x0020_Sensitivity" ma:index="12" nillable="true" ma:displayName="Customer Sensitivity" ma:default="0" ma:internalName="Customer_x0020_Sensitivity" ma:readOnly="false">
      <xsd:simpleType>
        <xsd:restriction base="dms:Boolean"/>
      </xsd:simpleType>
    </xsd:element>
    <xsd:element name="Refer_x0020_to" ma:index="13" nillable="true" ma:displayName="Refer to" ma:internalName="Refer_x0020_to" ma:readOnly="false">
      <xsd:simpleType>
        <xsd:restriction base="dms:Text">
          <xsd:maxLength value="255"/>
        </xsd:restriction>
      </xsd:simpleType>
    </xsd:element>
    <xsd:element name="IR_Subtopic" ma:index="14" nillable="true" ma:displayName="Subtopic" ma:list="{c70d1b5e-d784-4fa7-b5cb-2fadb137a33d}" ma:internalName="IR_Subtopic" ma:readOnly="false" ma:showField="Title">
      <xsd:simpleType>
        <xsd:restriction base="dms:Lookup"/>
      </xsd:simpleType>
    </xsd:element>
    <xsd:element name="IR_Sorting" ma:index="16" nillable="true" ma:displayName="IR_Sorting" ma:default="&lt;select...&gt;" ma:format="Dropdown" ma:internalName="IR_Sorting" ma:readOnly="false">
      <xsd:simpleType>
        <xsd:restriction base="dms:Choice">
          <xsd:enumeration value="&lt;select...&gt;"/>
          <xsd:enumeration value="001 - 050"/>
          <xsd:enumeration value="051 - 100"/>
          <xsd:enumeration value="101 - 150"/>
          <xsd:enumeration value="151 - 200"/>
          <xsd:enumeration value="201 - 250"/>
          <xsd:enumeration value="251 - 300"/>
          <xsd:enumeration value="301 - 350"/>
          <xsd:enumeration value="351 - 400"/>
          <xsd:enumeration value="401 - 450"/>
          <xsd:enumeration value="451 - 500"/>
        </xsd:restriction>
      </xsd:simpleType>
    </xsd:element>
    <xsd:element name="Consultant_x003f_" ma:index="17" nillable="true" ma:displayName="Consultant?" ma:default="1" ma:internalName="Consultant_x003f_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6adf1c-5a3b-4162-a28f-5e712d13fd4b" elementFormDefault="qualified">
    <xsd:import namespace="http://schemas.microsoft.com/office/2006/documentManagement/types"/>
    <xsd:import namespace="http://schemas.microsoft.com/office/infopath/2007/PartnerControls"/>
    <xsd:element name="_dlc_DocId" ma:index="2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0437e3-400f-44b3-984b-2d366b422630" elementFormDefault="qualified">
    <xsd:import namespace="http://schemas.microsoft.com/office/2006/documentManagement/types"/>
    <xsd:import namespace="http://schemas.microsoft.com/office/infopath/2007/PartnerControls"/>
    <xsd:element name="SharedWithUsers" ma:index="27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index="15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F273C9-3673-4879-A665-E61728D5C0B8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290437e3-400f-44b3-984b-2d366b422630"/>
    <ds:schemaRef ds:uri="http://www.w3.org/XML/1998/namespace"/>
    <ds:schemaRef ds:uri="http://purl.org/dc/terms/"/>
    <ds:schemaRef ds:uri="http://schemas.openxmlformats.org/package/2006/metadata/core-properties"/>
    <ds:schemaRef ds:uri="5e6adf1c-5a3b-4162-a28f-5e712d13fd4b"/>
    <ds:schemaRef ds:uri="47675423-5fdf-470e-9b14-c24edd1d9ce6"/>
  </ds:schemaRefs>
</ds:datastoreItem>
</file>

<file path=customXml/itemProps2.xml><?xml version="1.0" encoding="utf-8"?>
<ds:datastoreItem xmlns:ds="http://schemas.openxmlformats.org/officeDocument/2006/customXml" ds:itemID="{92C7D7CF-81B4-46EC-AFD9-D76A156D21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3452E9-C763-469F-82AB-B6255AC287D6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23A83CA4-0D23-4BC0-BAF2-9B24A6E122C6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916E4344-2B5C-4EE1-BF7C-AC0EBD8E14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675423-5fdf-470e-9b14-c24edd1d9ce6"/>
    <ds:schemaRef ds:uri="5e6adf1c-5a3b-4162-a28f-5e712d13fd4b"/>
    <ds:schemaRef ds:uri="290437e3-400f-44b3-984b-2d366b4226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Allen, Sandy</dc:creator>
  <cp:lastModifiedBy>Pavlidis, Alexandra</cp:lastModifiedBy>
  <cp:lastPrinted>2022-07-08T12:43:20Z</cp:lastPrinted>
  <dcterms:created xsi:type="dcterms:W3CDTF">2022-06-22T16:14:13Z</dcterms:created>
  <dcterms:modified xsi:type="dcterms:W3CDTF">2022-07-08T12:43:43Z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0x010100A3A00E075112F3488A0A737A21FB9247006579ED578A2EB6489A80C6398E4E0E8E</vt:lpwstr>
  </property>
  <property fmtid="{D5CDD505-2E9C-101B-9397-08002B2CF9AE}" pid="3" name="_dlc_DocIdItemGuid">
    <vt:lpwstr>75323ee2-c132-4c34-b982-ad92e8da89ab</vt:lpwstr>
  </property>
</Properties>
</file>