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filterPrivacy="1" defaultThemeVersion="166925"/>
  <xr:revisionPtr revIDLastSave="0" documentId="13_ncr:1_{45412BCD-F616-47A5-AF01-4F4E144DAAA8}" xr6:coauthVersionLast="47" xr6:coauthVersionMax="47" xr10:uidLastSave="{00000000-0000-0000-0000-000000000000}"/>
  <bookViews>
    <workbookView xWindow="-28920" yWindow="-1095" windowWidth="29040" windowHeight="15840" xr2:uid="{508AD2E3-7F8A-4FFA-A819-B28D106B7D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N8" i="1"/>
  <c r="M6" i="1"/>
  <c r="L6" i="1"/>
  <c r="F6" i="1"/>
  <c r="E6" i="1"/>
  <c r="D6" i="1"/>
  <c r="N7" i="1"/>
  <c r="K6" i="1"/>
  <c r="J6" i="1"/>
  <c r="I6" i="1"/>
  <c r="G6" i="1"/>
  <c r="C6" i="1"/>
  <c r="B6" i="1"/>
  <c r="I3" i="1"/>
  <c r="H3" i="1"/>
  <c r="N5" i="1"/>
  <c r="M3" i="1"/>
  <c r="L3" i="1"/>
  <c r="J3" i="1"/>
  <c r="F3" i="1"/>
  <c r="E3" i="1"/>
  <c r="D3" i="1"/>
  <c r="N4" i="1"/>
  <c r="K3" i="1"/>
  <c r="K2" i="1" s="1"/>
  <c r="G3" i="1"/>
  <c r="C3" i="1"/>
  <c r="J2" i="1" l="1"/>
  <c r="F2" i="1"/>
  <c r="I2" i="1"/>
  <c r="N6" i="1"/>
  <c r="C2" i="1"/>
  <c r="G2" i="1"/>
  <c r="M2" i="1"/>
  <c r="H2" i="1"/>
  <c r="L2" i="1"/>
  <c r="D2" i="1"/>
  <c r="E2" i="1"/>
  <c r="B3" i="1"/>
  <c r="B2" i="1" s="1"/>
  <c r="N3" i="1" l="1"/>
  <c r="N2" i="1"/>
</calcChain>
</file>

<file path=xl/sharedStrings.xml><?xml version="1.0" encoding="utf-8"?>
<sst xmlns="http://schemas.openxmlformats.org/spreadsheetml/2006/main" count="20" uniqueCount="19">
  <si>
    <t>New Homes:</t>
  </si>
  <si>
    <t>Ducted</t>
  </si>
  <si>
    <t xml:space="preserve">Ductess </t>
  </si>
  <si>
    <t>Existing Homes:</t>
  </si>
  <si>
    <t>Ductless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</si>
  <si>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</si>
  <si>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</si>
  <si>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</si>
  <si>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</si>
  <si>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</si>
  <si>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</si>
  <si>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</si>
  <si>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</si>
  <si>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</si>
  <si>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</si>
  <si>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</si>
  <si>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</si>
  <si>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</si>
  <si>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Heat Pumps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</si>
</sst>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DEE1A-F7E2-4B7B-A0A4-C2EB1C254F67}">
  <sheetPr>
    <pageSetUpPr fitToPage="1"/>
  </sheetPr>
  <dimension ref="A1:N8"/>
  <sheetViews>
    <sheetView tabSelected="1" workbookViewId="0">
      <selection activeCell="A14" sqref="A14"/>
    </sheetView>
  </sheetViews>
  <sheetFormatPr defaultRowHeight="14.5" x14ac:dyDescent="0.35"/>
  <cols>
    <col min="1" max="1" width="21.26953125" customWidth="1"/>
  </cols>
  <sheetData>
    <row r="1" spans="1:14" x14ac:dyDescent="0.35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</row>
    <row r="2" spans="1:14" x14ac:dyDescent="0.35">
      <c r="A2" t="s">
        <v>18</v>
      </c>
      <c r="B2">
        <f t="shared" ref="B2:M2" si="0">(B3+B6)</f>
        <v>1088</v>
      </c>
      <c r="C2">
        <f t="shared" si="0"/>
        <v>952</v>
      </c>
      <c r="D2">
        <f t="shared" si="0"/>
        <v>1318</v>
      </c>
      <c r="E2">
        <f t="shared" si="0"/>
        <v>1399</v>
      </c>
      <c r="F2">
        <f t="shared" si="0"/>
        <v>1828</v>
      </c>
      <c r="G2">
        <f t="shared" si="0"/>
        <v>2057</v>
      </c>
      <c r="H2">
        <f t="shared" si="0"/>
        <v>2070</v>
      </c>
      <c r="I2">
        <f t="shared" si="0"/>
        <v>2082</v>
      </c>
      <c r="J2">
        <f t="shared" si="0"/>
        <v>1945</v>
      </c>
      <c r="K2">
        <f t="shared" si="0"/>
        <v>2057</v>
      </c>
      <c r="L2">
        <f t="shared" si="0"/>
        <v>2240</v>
      </c>
      <c r="M2">
        <f t="shared" si="0"/>
        <v>1747</v>
      </c>
      <c r="N2">
        <f t="shared" ref="N2:N8" si="1">SUM(B2:M2)</f>
        <v>20783</v>
      </c>
    </row>
    <row r="3" spans="1:14" x14ac:dyDescent="0.35">
      <c r="A3" t="s">
        <v>0</v>
      </c>
      <c r="B3">
        <f>B4+B5</f>
        <v>185</v>
      </c>
      <c r="C3">
        <f t="shared" ref="C3:L3" si="2">C4+C5</f>
        <v>189</v>
      </c>
      <c r="D3">
        <f t="shared" si="2"/>
        <v>252</v>
      </c>
      <c r="E3">
        <f t="shared" si="2"/>
        <v>356</v>
      </c>
      <c r="F3">
        <f t="shared" si="2"/>
        <v>278</v>
      </c>
      <c r="G3">
        <f t="shared" si="2"/>
        <v>306</v>
      </c>
      <c r="H3">
        <f t="shared" si="2"/>
        <v>327</v>
      </c>
      <c r="I3">
        <f t="shared" si="2"/>
        <v>313</v>
      </c>
      <c r="J3">
        <f t="shared" si="2"/>
        <v>254</v>
      </c>
      <c r="K3">
        <f t="shared" si="2"/>
        <v>296</v>
      </c>
      <c r="L3">
        <f t="shared" si="2"/>
        <v>273</v>
      </c>
      <c r="M3">
        <f>M4+M5</f>
        <v>222</v>
      </c>
      <c r="N3">
        <f t="shared" si="1"/>
        <v>3251</v>
      </c>
    </row>
    <row r="4" spans="1:14" x14ac:dyDescent="0.35">
      <c r="A4" t="s">
        <v>1</v>
      </c>
      <c r="B4">
        <v>64</v>
      </c>
      <c r="C4">
        <v>59</v>
      </c>
      <c r="D4">
        <v>80</v>
      </c>
      <c r="E4">
        <v>63</v>
      </c>
      <c r="F4">
        <v>61</v>
      </c>
      <c r="G4">
        <v>62</v>
      </c>
      <c r="H4">
        <v>56</v>
      </c>
      <c r="I4">
        <v>57</v>
      </c>
      <c r="J4">
        <v>64</v>
      </c>
      <c r="K4">
        <v>57</v>
      </c>
      <c r="L4">
        <v>79</v>
      </c>
      <c r="M4">
        <v>43</v>
      </c>
      <c r="N4">
        <f t="shared" si="1"/>
        <v>745</v>
      </c>
    </row>
    <row r="5" spans="1:14" x14ac:dyDescent="0.35">
      <c r="A5" t="s">
        <v>2</v>
      </c>
      <c r="B5">
        <v>121</v>
      </c>
      <c r="C5">
        <v>130</v>
      </c>
      <c r="D5">
        <v>172</v>
      </c>
      <c r="E5">
        <v>293</v>
      </c>
      <c r="F5">
        <v>217</v>
      </c>
      <c r="G5">
        <v>244</v>
      </c>
      <c r="H5">
        <v>271</v>
      </c>
      <c r="I5">
        <v>256</v>
      </c>
      <c r="J5">
        <v>190</v>
      </c>
      <c r="K5">
        <v>239</v>
      </c>
      <c r="L5">
        <v>194</v>
      </c>
      <c r="M5">
        <v>179</v>
      </c>
      <c r="N5">
        <f t="shared" si="1"/>
        <v>2506</v>
      </c>
    </row>
    <row r="6" spans="1:14" x14ac:dyDescent="0.35">
      <c r="A6" t="s">
        <v>3</v>
      </c>
      <c r="B6">
        <f t="shared" ref="B6:M6" si="3">B7+B8</f>
        <v>903</v>
      </c>
      <c r="C6">
        <f t="shared" si="3"/>
        <v>763</v>
      </c>
      <c r="D6">
        <f t="shared" si="3"/>
        <v>1066</v>
      </c>
      <c r="E6">
        <f t="shared" si="3"/>
        <v>1043</v>
      </c>
      <c r="F6">
        <f t="shared" si="3"/>
        <v>1550</v>
      </c>
      <c r="G6">
        <f t="shared" si="3"/>
        <v>1751</v>
      </c>
      <c r="H6">
        <f t="shared" si="3"/>
        <v>1743</v>
      </c>
      <c r="I6">
        <f t="shared" si="3"/>
        <v>1769</v>
      </c>
      <c r="J6">
        <f t="shared" si="3"/>
        <v>1691</v>
      </c>
      <c r="K6">
        <f t="shared" si="3"/>
        <v>1761</v>
      </c>
      <c r="L6">
        <f t="shared" si="3"/>
        <v>1967</v>
      </c>
      <c r="M6">
        <f t="shared" si="3"/>
        <v>1525</v>
      </c>
      <c r="N6">
        <f t="shared" si="1"/>
        <v>17532</v>
      </c>
    </row>
    <row r="7" spans="1:14" x14ac:dyDescent="0.35">
      <c r="A7" t="s">
        <v>1</v>
      </c>
      <c r="B7">
        <v>70</v>
      </c>
      <c r="C7">
        <v>80</v>
      </c>
      <c r="D7">
        <v>106</v>
      </c>
      <c r="E7">
        <v>95</v>
      </c>
      <c r="F7">
        <v>108</v>
      </c>
      <c r="G7">
        <v>139</v>
      </c>
      <c r="H7">
        <v>220</v>
      </c>
      <c r="I7">
        <v>134</v>
      </c>
      <c r="J7">
        <v>182</v>
      </c>
      <c r="K7">
        <v>204</v>
      </c>
      <c r="L7">
        <v>174</v>
      </c>
      <c r="M7">
        <v>127</v>
      </c>
      <c r="N7">
        <f t="shared" si="1"/>
        <v>1639</v>
      </c>
    </row>
    <row r="8" spans="1:14" x14ac:dyDescent="0.35">
      <c r="A8" t="s">
        <v>4</v>
      </c>
      <c r="B8">
        <v>833</v>
      </c>
      <c r="C8">
        <v>683</v>
      </c>
      <c r="D8">
        <v>960</v>
      </c>
      <c r="E8">
        <v>948</v>
      </c>
      <c r="F8">
        <v>1442</v>
      </c>
      <c r="G8">
        <v>1612</v>
      </c>
      <c r="H8">
        <v>1523</v>
      </c>
      <c r="I8">
        <v>1635</v>
      </c>
      <c r="J8">
        <v>1509</v>
      </c>
      <c r="K8">
        <v>1557</v>
      </c>
      <c r="L8">
        <v>1793</v>
      </c>
      <c r="M8">
        <v>1398</v>
      </c>
      <c r="N8">
        <f t="shared" si="1"/>
        <v>15893</v>
      </c>
    </row>
  </sheetData>
  <phoneticPr fontId="1" type="noConversion"/>
  <pageMargins left="0.7" right="0.7" top="0.75" bottom="0.75" header="0.3" footer="0.3"/>
  <pageSetup scale="68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2023-06-20T16:44:31Z</dcterms:created>
  <dcterms:modified xsi:type="dcterms:W3CDTF">2023-06-20T16:44:35Z</dcterms:modified>
</cp:coreProperties>
</file>