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/>
  <xr:revisionPtr revIDLastSave="0" documentId="13_ncr:1_{A43795E7-3683-4C90-B513-4EA53287FBC3}" xr6:coauthVersionLast="47" xr6:coauthVersionMax="47" xr10:uidLastSave="{00000000-0000-0000-0000-000000000000}"/>
  <bookViews>
    <workbookView xWindow="2805" yWindow="2415" windowWidth="21600" windowHeight="11295" tabRatio="676" activeTab="1" xr2:uid="{00000000-000D-0000-FFFF-FFFF00000000}"/>
  </bookViews>
  <sheets>
    <sheet name="2024 - Peak Hour" sheetId="6" r:id="rId1"/>
    <sheet name="2030 - Winter Peak" sheetId="1" r:id="rId2"/>
    <sheet name="2030 - Curtailment Peak" sheetId="4" r:id="rId3"/>
    <sheet name="2035 - Winter Peak" sheetId="3" r:id="rId4"/>
    <sheet name="2035 - Curtailment Peak" sheetId="5" r:id="rId5"/>
  </sheets>
  <definedNames>
    <definedName name="_xlnm._FilterDatabase" localSheetId="2" hidden="1">'2030 - Curtailment Peak'!$B$12:$R$12</definedName>
    <definedName name="_xlnm._FilterDatabase" localSheetId="1" hidden="1">'2030 - Winter Peak'!$B$12:$R$12</definedName>
    <definedName name="_xlnm._FilterDatabase" localSheetId="4" hidden="1">'2035 - Curtailment Peak'!$B$12:$R$12</definedName>
    <definedName name="_xlnm._FilterDatabase" localSheetId="3" hidden="1">'2035 - Winter Peak'!$B$12:$R$12</definedName>
    <definedName name="_xlnm.Print_Area" localSheetId="0">'2024 - Peak Hour'!$A$1:$G$29</definedName>
    <definedName name="_xlnm.Print_Titles" localSheetId="2">'2030 - Curtailment Peak'!$11:$12</definedName>
    <definedName name="_xlnm.Print_Titles" localSheetId="1">'2030 - Winter Peak'!$11:$12</definedName>
    <definedName name="_xlnm.Print_Titles" localSheetId="4">'2035 - Curtailment Peak'!$11:$12</definedName>
    <definedName name="_xlnm.Print_Titles" localSheetId="3">'2035 - Winter Peak'!$11:$12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4" i="5" l="1"/>
  <c r="R83" i="5"/>
  <c r="R82" i="5"/>
  <c r="R81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13" i="1"/>
  <c r="R9" i="4" l="1"/>
  <c r="R9" i="5"/>
  <c r="R9" i="3"/>
  <c r="R9" i="1" l="1"/>
</calcChain>
</file>

<file path=xl/sharedStrings.xml><?xml version="1.0" encoding="utf-8"?>
<sst xmlns="http://schemas.openxmlformats.org/spreadsheetml/2006/main" count="166" uniqueCount="39">
  <si>
    <t>Coal</t>
  </si>
  <si>
    <t>Gas - Existing</t>
  </si>
  <si>
    <t>Gas - New CTs &amp; Recips</t>
  </si>
  <si>
    <t>Gas - Conversion</t>
  </si>
  <si>
    <t>Diesel CTs</t>
  </si>
  <si>
    <t>Domestic Hydro</t>
  </si>
  <si>
    <t>Tidal</t>
  </si>
  <si>
    <t>Biomass</t>
  </si>
  <si>
    <t>Wind</t>
  </si>
  <si>
    <t>Solar</t>
  </si>
  <si>
    <t>Maritime Link Blocks</t>
  </si>
  <si>
    <t>HFO - Conversion</t>
  </si>
  <si>
    <t>Hydrogen</t>
  </si>
  <si>
    <t>Battery</t>
  </si>
  <si>
    <t>Total</t>
  </si>
  <si>
    <t>Installed Capacity (MW)</t>
  </si>
  <si>
    <t>Peak Load Hour</t>
  </si>
  <si>
    <t>Market Imports</t>
  </si>
  <si>
    <t>Date/Time</t>
  </si>
  <si>
    <t>2030 Peak Load Generation</t>
  </si>
  <si>
    <t>2035 Peak Load Generation</t>
  </si>
  <si>
    <t>2035 Curtailment Peak Generation</t>
  </si>
  <si>
    <t>2030 Curtailment Peak Load Generation</t>
  </si>
  <si>
    <t>Generation (GWh) Jan 7, 2030 - Jan 9, 2030</t>
  </si>
  <si>
    <t>Generation (GWh) July 4, 2030 - July 6, 2030</t>
  </si>
  <si>
    <t>Generation (GWh) Jan 8, 2035 - Jan 10, 2035</t>
  </si>
  <si>
    <t>Curtailment Peak Day</t>
  </si>
  <si>
    <t>Generation (GWh) May 4, 2035 - May 6, 2035</t>
  </si>
  <si>
    <t>Curtailed Renewables (MW)</t>
  </si>
  <si>
    <t>Generation Resource</t>
  </si>
  <si>
    <t>Thermal</t>
  </si>
  <si>
    <t>CT's</t>
  </si>
  <si>
    <t>Hydro</t>
  </si>
  <si>
    <t>Maritime Link Imports</t>
  </si>
  <si>
    <t xml:space="preserve">Maritime Link  </t>
  </si>
  <si>
    <t>Other Imports</t>
  </si>
  <si>
    <t>System Peak (MW) and Time (HE)</t>
  </si>
  <si>
    <t>MW</t>
  </si>
  <si>
    <t>February 21 @ 9AM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</si>
</sst>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22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2" fillId="0" borderId="1" xfId="0" applyFont="1" applyBorder="1"/>
    <xf numFmtId="0" fontId="1" fillId="0" borderId="0" xfId="0" applyFont="1"/>
    <xf numFmtId="22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0" xfId="0" applyFont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4B34-480A-422C-8F8C-A36120C42927}">
  <dimension ref="B2:C13"/>
  <sheetViews>
    <sheetView view="pageBreakPreview" zoomScaleNormal="100" zoomScaleSheetLayoutView="100" workbookViewId="0">
      <selection activeCell="C14" sqref="C14"/>
    </sheetView>
  </sheetViews>
  <sheetFormatPr defaultRowHeight="15" x14ac:dyDescent="0.25"/>
  <cols>
    <col min="2" max="2" width="27.7109375" bestFit="1" customWidth="1"/>
    <col min="3" max="3" width="16.28515625" bestFit="1" customWidth="1"/>
  </cols>
  <sheetData>
    <row r="2" spans="2:3" x14ac:dyDescent="0.25">
      <c r="B2" s="17" t="s">
        <v>29</v>
      </c>
      <c r="C2" s="17" t="s">
        <v>37</v>
      </c>
    </row>
    <row r="3" spans="2:3" x14ac:dyDescent="0.25">
      <c r="B3" t="s">
        <v>30</v>
      </c>
      <c r="C3">
        <v>1392</v>
      </c>
    </row>
    <row r="4" spans="2:3" x14ac:dyDescent="0.25">
      <c r="B4" t="s">
        <v>31</v>
      </c>
      <c r="C4">
        <v>226</v>
      </c>
    </row>
    <row r="5" spans="2:3" x14ac:dyDescent="0.25">
      <c r="B5" t="s">
        <v>32</v>
      </c>
      <c r="C5">
        <v>168</v>
      </c>
    </row>
    <row r="6" spans="2:3" x14ac:dyDescent="0.25">
      <c r="B6" t="s">
        <v>8</v>
      </c>
      <c r="C6">
        <v>33</v>
      </c>
    </row>
    <row r="7" spans="2:3" x14ac:dyDescent="0.25">
      <c r="B7" t="s">
        <v>6</v>
      </c>
      <c r="C7">
        <v>0</v>
      </c>
    </row>
    <row r="8" spans="2:3" x14ac:dyDescent="0.25">
      <c r="B8" t="s">
        <v>7</v>
      </c>
      <c r="C8">
        <v>56</v>
      </c>
    </row>
    <row r="9" spans="2:3" x14ac:dyDescent="0.25">
      <c r="B9" t="s">
        <v>34</v>
      </c>
      <c r="C9">
        <v>150</v>
      </c>
    </row>
    <row r="10" spans="2:3" x14ac:dyDescent="0.25">
      <c r="B10" t="s">
        <v>33</v>
      </c>
      <c r="C10">
        <v>7</v>
      </c>
    </row>
    <row r="11" spans="2:3" x14ac:dyDescent="0.25">
      <c r="B11" t="s">
        <v>35</v>
      </c>
      <c r="C11">
        <v>51</v>
      </c>
    </row>
    <row r="12" spans="2:3" x14ac:dyDescent="0.25">
      <c r="B12" s="18" t="s">
        <v>13</v>
      </c>
      <c r="C12" s="18">
        <v>0</v>
      </c>
    </row>
    <row r="13" spans="2:3" x14ac:dyDescent="0.25">
      <c r="B13" t="s">
        <v>36</v>
      </c>
      <c r="C13" t="s">
        <v>38</v>
      </c>
    </row>
  </sheetData>
  <pageMargins left="0.7" right="0.7" top="1.56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84"/>
  <sheetViews>
    <sheetView tabSelected="1" zoomScaleNormal="100" workbookViewId="0">
      <selection activeCell="C9" sqref="C9:Q9"/>
    </sheetView>
  </sheetViews>
  <sheetFormatPr defaultRowHeight="15" x14ac:dyDescent="0.25"/>
  <cols>
    <col min="2" max="2" width="16.28515625" customWidth="1"/>
    <col min="3" max="3" width="13.5703125" bestFit="1" customWidth="1"/>
    <col min="4" max="4" width="7.7109375" bestFit="1" customWidth="1"/>
    <col min="5" max="5" width="12.140625" bestFit="1" customWidth="1"/>
    <col min="6" max="6" width="10.85546875" bestFit="1" customWidth="1"/>
    <col min="13" max="13" width="10.85546875" customWidth="1"/>
    <col min="14" max="14" width="10.85546875" bestFit="1" customWidth="1"/>
    <col min="20" max="20" width="12.140625" customWidth="1"/>
  </cols>
  <sheetData>
    <row r="2" spans="2:20" ht="21" x14ac:dyDescent="0.35">
      <c r="B2" s="12" t="s">
        <v>19</v>
      </c>
    </row>
    <row r="4" spans="2:20" x14ac:dyDescent="0.25">
      <c r="B4" s="3" t="s">
        <v>16</v>
      </c>
    </row>
    <row r="5" spans="2:20" x14ac:dyDescent="0.25">
      <c r="B5" s="14">
        <v>47491.75</v>
      </c>
    </row>
    <row r="6" spans="2:20" x14ac:dyDescent="0.25">
      <c r="B6" s="2"/>
    </row>
    <row r="7" spans="2:20" x14ac:dyDescent="0.25">
      <c r="B7" s="21">
        <v>2030</v>
      </c>
      <c r="C7" s="19" t="s">
        <v>15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20" ht="33.75" customHeight="1" x14ac:dyDescent="0.25">
      <c r="B8" s="21"/>
      <c r="C8" s="4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4" t="s">
        <v>5</v>
      </c>
      <c r="I8" s="4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13</v>
      </c>
      <c r="Q8" s="4" t="s">
        <v>17</v>
      </c>
      <c r="R8" s="13" t="s">
        <v>14</v>
      </c>
    </row>
    <row r="9" spans="2:20" x14ac:dyDescent="0.25">
      <c r="B9" s="21"/>
      <c r="C9" s="6">
        <v>0</v>
      </c>
      <c r="D9" s="6">
        <v>462</v>
      </c>
      <c r="E9" s="6">
        <v>600</v>
      </c>
      <c r="F9" s="6">
        <v>150</v>
      </c>
      <c r="G9" s="6">
        <v>231</v>
      </c>
      <c r="H9" s="6">
        <v>374.36</v>
      </c>
      <c r="I9" s="6">
        <v>9.42</v>
      </c>
      <c r="J9" s="6">
        <v>74.88</v>
      </c>
      <c r="K9" s="6">
        <v>2068.87</v>
      </c>
      <c r="L9" s="6">
        <v>102</v>
      </c>
      <c r="M9" s="6">
        <v>153</v>
      </c>
      <c r="N9" s="6">
        <v>459</v>
      </c>
      <c r="O9" s="6">
        <v>0</v>
      </c>
      <c r="P9" s="6">
        <v>170</v>
      </c>
      <c r="Q9" s="7"/>
      <c r="R9" s="5">
        <f>SUM(C9:Q9)</f>
        <v>4854.5300000000007</v>
      </c>
    </row>
    <row r="10" spans="2:20" x14ac:dyDescent="0.25">
      <c r="B10" s="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20" x14ac:dyDescent="0.25">
      <c r="B11" s="20" t="s">
        <v>23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T11" s="22" t="s">
        <v>28</v>
      </c>
    </row>
    <row r="12" spans="2:20" ht="30" x14ac:dyDescent="0.25">
      <c r="B12" s="8" t="s">
        <v>18</v>
      </c>
      <c r="C12" s="4" t="s">
        <v>0</v>
      </c>
      <c r="D12" s="4" t="s">
        <v>1</v>
      </c>
      <c r="E12" s="4" t="s">
        <v>2</v>
      </c>
      <c r="F12" s="4" t="s">
        <v>3</v>
      </c>
      <c r="G12" s="4" t="s">
        <v>4</v>
      </c>
      <c r="H12" s="4" t="s">
        <v>5</v>
      </c>
      <c r="I12" s="4" t="s">
        <v>6</v>
      </c>
      <c r="J12" s="4" t="s">
        <v>7</v>
      </c>
      <c r="K12" s="4" t="s">
        <v>8</v>
      </c>
      <c r="L12" s="4" t="s">
        <v>9</v>
      </c>
      <c r="M12" s="4" t="s">
        <v>10</v>
      </c>
      <c r="N12" s="4" t="s">
        <v>11</v>
      </c>
      <c r="O12" s="4" t="s">
        <v>12</v>
      </c>
      <c r="P12" s="4" t="s">
        <v>13</v>
      </c>
      <c r="Q12" s="4" t="s">
        <v>17</v>
      </c>
      <c r="R12" s="13" t="s">
        <v>14</v>
      </c>
      <c r="T12" s="22"/>
    </row>
    <row r="13" spans="2:20" x14ac:dyDescent="0.25">
      <c r="B13" s="10">
        <v>47490.041666666664</v>
      </c>
      <c r="C13" s="6">
        <v>0</v>
      </c>
      <c r="D13" s="6">
        <v>127.74</v>
      </c>
      <c r="E13" s="6">
        <v>0</v>
      </c>
      <c r="F13" s="6">
        <v>0</v>
      </c>
      <c r="G13" s="6">
        <v>0</v>
      </c>
      <c r="H13" s="6">
        <v>69.04000000000002</v>
      </c>
      <c r="I13" s="6">
        <v>0</v>
      </c>
      <c r="J13" s="6">
        <v>68.67</v>
      </c>
      <c r="K13" s="6">
        <v>1096.53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500</v>
      </c>
      <c r="R13" s="5">
        <f t="shared" ref="R13:R44" si="0">SUM(C13:Q13)</f>
        <v>1861.98</v>
      </c>
      <c r="T13" s="6">
        <v>6.13</v>
      </c>
    </row>
    <row r="14" spans="2:20" x14ac:dyDescent="0.25">
      <c r="B14" s="10">
        <v>47490.083333333336</v>
      </c>
      <c r="C14" s="6">
        <v>0</v>
      </c>
      <c r="D14" s="6">
        <v>264</v>
      </c>
      <c r="E14" s="6">
        <v>0</v>
      </c>
      <c r="F14" s="6">
        <v>0</v>
      </c>
      <c r="G14" s="6">
        <v>0</v>
      </c>
      <c r="H14" s="6">
        <v>106.44000000000003</v>
      </c>
      <c r="I14" s="6">
        <v>1.59</v>
      </c>
      <c r="J14" s="6">
        <v>74.8</v>
      </c>
      <c r="K14" s="6">
        <v>800.05000000000007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575</v>
      </c>
      <c r="R14" s="5">
        <f t="shared" si="0"/>
        <v>1821.88</v>
      </c>
      <c r="T14" s="6">
        <v>0</v>
      </c>
    </row>
    <row r="15" spans="2:20" x14ac:dyDescent="0.25">
      <c r="B15" s="10">
        <v>47490.125</v>
      </c>
      <c r="C15" s="6">
        <v>0</v>
      </c>
      <c r="D15" s="6">
        <v>462</v>
      </c>
      <c r="E15" s="6">
        <v>0</v>
      </c>
      <c r="F15" s="6">
        <v>0</v>
      </c>
      <c r="G15" s="6">
        <v>0</v>
      </c>
      <c r="H15" s="6">
        <v>74.340000000000018</v>
      </c>
      <c r="I15" s="6">
        <v>4.1800000000000006</v>
      </c>
      <c r="J15" s="6">
        <v>74.8</v>
      </c>
      <c r="K15" s="6">
        <v>626.20999999999992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575</v>
      </c>
      <c r="R15" s="5">
        <f t="shared" si="0"/>
        <v>1816.5299999999997</v>
      </c>
      <c r="T15" s="6">
        <v>32.1</v>
      </c>
    </row>
    <row r="16" spans="2:20" x14ac:dyDescent="0.25">
      <c r="B16" s="10">
        <v>47490.166666666664</v>
      </c>
      <c r="C16" s="6">
        <v>0</v>
      </c>
      <c r="D16" s="6">
        <v>414</v>
      </c>
      <c r="E16" s="6">
        <v>0</v>
      </c>
      <c r="F16" s="6">
        <v>0</v>
      </c>
      <c r="G16" s="6">
        <v>0</v>
      </c>
      <c r="H16" s="6">
        <v>69.04000000000002</v>
      </c>
      <c r="I16" s="6">
        <v>5.2600000000000007</v>
      </c>
      <c r="J16" s="6">
        <v>71</v>
      </c>
      <c r="K16" s="6">
        <v>704.51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575</v>
      </c>
      <c r="R16" s="5">
        <f t="shared" si="0"/>
        <v>1838.81</v>
      </c>
      <c r="T16" s="6">
        <v>3.8</v>
      </c>
    </row>
    <row r="17" spans="2:20" x14ac:dyDescent="0.25">
      <c r="B17" s="10">
        <v>47490.208333333336</v>
      </c>
      <c r="C17" s="6">
        <v>0</v>
      </c>
      <c r="D17" s="6">
        <v>462</v>
      </c>
      <c r="E17" s="6">
        <v>0</v>
      </c>
      <c r="F17" s="6">
        <v>30</v>
      </c>
      <c r="G17" s="6">
        <v>0</v>
      </c>
      <c r="H17" s="6">
        <v>90.54000000000002</v>
      </c>
      <c r="I17" s="6">
        <v>4.1800000000000006</v>
      </c>
      <c r="J17" s="6">
        <v>74.8</v>
      </c>
      <c r="K17" s="6">
        <v>553.91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575</v>
      </c>
      <c r="R17" s="5">
        <f t="shared" si="0"/>
        <v>1790.4299999999998</v>
      </c>
      <c r="T17" s="6">
        <v>15.9</v>
      </c>
    </row>
    <row r="18" spans="2:20" x14ac:dyDescent="0.25">
      <c r="B18" s="10">
        <v>47490.25</v>
      </c>
      <c r="C18" s="6">
        <v>0</v>
      </c>
      <c r="D18" s="6">
        <v>462</v>
      </c>
      <c r="E18" s="6">
        <v>0</v>
      </c>
      <c r="F18" s="6">
        <v>107.92</v>
      </c>
      <c r="G18" s="6">
        <v>0</v>
      </c>
      <c r="H18" s="6">
        <v>199.44</v>
      </c>
      <c r="I18" s="6">
        <v>1.6300000000000001</v>
      </c>
      <c r="J18" s="6">
        <v>74.8</v>
      </c>
      <c r="K18" s="6">
        <v>199.89999999999998</v>
      </c>
      <c r="L18" s="6">
        <v>0</v>
      </c>
      <c r="M18" s="6">
        <v>0</v>
      </c>
      <c r="N18" s="6">
        <v>0</v>
      </c>
      <c r="O18" s="6">
        <v>0</v>
      </c>
      <c r="P18" s="6">
        <v>82.38</v>
      </c>
      <c r="Q18" s="6">
        <v>575</v>
      </c>
      <c r="R18" s="5">
        <f t="shared" si="0"/>
        <v>1703.0699999999997</v>
      </c>
      <c r="T18" s="6">
        <v>13</v>
      </c>
    </row>
    <row r="19" spans="2:20" x14ac:dyDescent="0.25">
      <c r="B19" s="10">
        <v>47490.291666666664</v>
      </c>
      <c r="C19" s="6">
        <v>0</v>
      </c>
      <c r="D19" s="6">
        <v>462</v>
      </c>
      <c r="E19" s="6">
        <v>0</v>
      </c>
      <c r="F19" s="6">
        <v>118.53</v>
      </c>
      <c r="G19" s="6">
        <v>0</v>
      </c>
      <c r="H19" s="6">
        <v>106.44000000000003</v>
      </c>
      <c r="I19" s="6">
        <v>0</v>
      </c>
      <c r="J19" s="6">
        <v>74.8</v>
      </c>
      <c r="K19" s="6">
        <v>447.41999999999996</v>
      </c>
      <c r="L19" s="6">
        <v>0</v>
      </c>
      <c r="M19" s="6">
        <v>0</v>
      </c>
      <c r="N19" s="6">
        <v>0</v>
      </c>
      <c r="O19" s="6">
        <v>0</v>
      </c>
      <c r="P19" s="6">
        <v>7</v>
      </c>
      <c r="Q19" s="6">
        <v>575</v>
      </c>
      <c r="R19" s="5">
        <f t="shared" si="0"/>
        <v>1791.19</v>
      </c>
      <c r="T19" s="6">
        <v>0</v>
      </c>
    </row>
    <row r="20" spans="2:20" x14ac:dyDescent="0.25">
      <c r="B20" s="10">
        <v>47490.333333333336</v>
      </c>
      <c r="C20" s="6">
        <v>0</v>
      </c>
      <c r="D20" s="6">
        <v>462</v>
      </c>
      <c r="E20" s="6">
        <v>50</v>
      </c>
      <c r="F20" s="6">
        <v>120</v>
      </c>
      <c r="G20" s="6">
        <v>0</v>
      </c>
      <c r="H20" s="6">
        <v>192.44</v>
      </c>
      <c r="I20" s="6">
        <v>1.81</v>
      </c>
      <c r="J20" s="6">
        <v>74.8</v>
      </c>
      <c r="K20" s="6">
        <v>526.62999999999988</v>
      </c>
      <c r="L20" s="6">
        <v>0</v>
      </c>
      <c r="M20" s="6">
        <v>113</v>
      </c>
      <c r="N20" s="6">
        <v>0</v>
      </c>
      <c r="O20" s="6">
        <v>0</v>
      </c>
      <c r="P20" s="6">
        <v>4.46</v>
      </c>
      <c r="Q20" s="6">
        <v>400</v>
      </c>
      <c r="R20" s="5">
        <f t="shared" si="0"/>
        <v>1945.1399999999999</v>
      </c>
      <c r="T20" s="6">
        <v>100</v>
      </c>
    </row>
    <row r="21" spans="2:20" x14ac:dyDescent="0.25">
      <c r="B21" s="10">
        <v>47490.375</v>
      </c>
      <c r="C21" s="6">
        <v>0</v>
      </c>
      <c r="D21" s="6">
        <v>462</v>
      </c>
      <c r="E21" s="6">
        <v>300</v>
      </c>
      <c r="F21" s="6">
        <v>120</v>
      </c>
      <c r="G21" s="6">
        <v>0</v>
      </c>
      <c r="H21" s="6">
        <v>278.43999999999994</v>
      </c>
      <c r="I21" s="6">
        <v>2.7199999999999998</v>
      </c>
      <c r="J21" s="6">
        <v>74.8</v>
      </c>
      <c r="K21" s="6">
        <v>320.02</v>
      </c>
      <c r="L21" s="6">
        <v>0.36</v>
      </c>
      <c r="M21" s="6">
        <v>193</v>
      </c>
      <c r="N21" s="6">
        <v>0</v>
      </c>
      <c r="O21" s="6">
        <v>0</v>
      </c>
      <c r="P21" s="6">
        <v>9.89</v>
      </c>
      <c r="Q21" s="6">
        <v>325</v>
      </c>
      <c r="R21" s="5">
        <f t="shared" si="0"/>
        <v>2086.23</v>
      </c>
      <c r="T21" s="6">
        <v>40</v>
      </c>
    </row>
    <row r="22" spans="2:20" x14ac:dyDescent="0.25">
      <c r="B22" s="10">
        <v>47490.416666666664</v>
      </c>
      <c r="C22" s="6">
        <v>0</v>
      </c>
      <c r="D22" s="6">
        <v>462</v>
      </c>
      <c r="E22" s="6">
        <v>250</v>
      </c>
      <c r="F22" s="6">
        <v>107.92</v>
      </c>
      <c r="G22" s="6">
        <v>0</v>
      </c>
      <c r="H22" s="6">
        <v>196.44</v>
      </c>
      <c r="I22" s="6">
        <v>2.99</v>
      </c>
      <c r="J22" s="6">
        <v>74.8</v>
      </c>
      <c r="K22" s="6">
        <v>384.48</v>
      </c>
      <c r="L22" s="6">
        <v>30.82</v>
      </c>
      <c r="M22" s="6">
        <v>121.42</v>
      </c>
      <c r="N22" s="6">
        <v>0</v>
      </c>
      <c r="O22" s="6">
        <v>0</v>
      </c>
      <c r="P22" s="6">
        <v>0</v>
      </c>
      <c r="Q22" s="6">
        <v>400</v>
      </c>
      <c r="R22" s="5">
        <f t="shared" si="0"/>
        <v>2030.87</v>
      </c>
      <c r="T22" s="6">
        <v>193.58</v>
      </c>
    </row>
    <row r="23" spans="2:20" x14ac:dyDescent="0.25">
      <c r="B23" s="10">
        <v>47490.458333333336</v>
      </c>
      <c r="C23" s="6">
        <v>0</v>
      </c>
      <c r="D23" s="6">
        <v>462</v>
      </c>
      <c r="E23" s="6">
        <v>200</v>
      </c>
      <c r="F23" s="6">
        <v>107.92</v>
      </c>
      <c r="G23" s="6">
        <v>0</v>
      </c>
      <c r="H23" s="6">
        <v>305.44</v>
      </c>
      <c r="I23" s="6">
        <v>2.83</v>
      </c>
      <c r="J23" s="6">
        <v>74.8</v>
      </c>
      <c r="K23" s="6">
        <v>369.65</v>
      </c>
      <c r="L23" s="6">
        <v>17.2</v>
      </c>
      <c r="M23" s="6">
        <v>125</v>
      </c>
      <c r="N23" s="6">
        <v>0</v>
      </c>
      <c r="O23" s="6">
        <v>0</v>
      </c>
      <c r="P23" s="6">
        <v>8.43</v>
      </c>
      <c r="Q23" s="6">
        <v>400</v>
      </c>
      <c r="R23" s="5">
        <f t="shared" si="0"/>
        <v>2073.27</v>
      </c>
      <c r="T23" s="6">
        <v>81</v>
      </c>
    </row>
    <row r="24" spans="2:20" x14ac:dyDescent="0.25">
      <c r="B24" s="10">
        <v>47490.5</v>
      </c>
      <c r="C24" s="6">
        <v>0</v>
      </c>
      <c r="D24" s="6">
        <v>462</v>
      </c>
      <c r="E24" s="6">
        <v>150</v>
      </c>
      <c r="F24" s="6">
        <v>107.92</v>
      </c>
      <c r="G24" s="6">
        <v>0</v>
      </c>
      <c r="H24" s="6">
        <v>185.04000000000002</v>
      </c>
      <c r="I24" s="6">
        <v>1.4500000000000002</v>
      </c>
      <c r="J24" s="6">
        <v>74.8</v>
      </c>
      <c r="K24" s="6">
        <v>375.54999999999995</v>
      </c>
      <c r="L24" s="6">
        <v>18.93</v>
      </c>
      <c r="M24" s="6">
        <v>125</v>
      </c>
      <c r="N24" s="6">
        <v>0</v>
      </c>
      <c r="O24" s="6">
        <v>0</v>
      </c>
      <c r="P24" s="6">
        <v>0</v>
      </c>
      <c r="Q24" s="6">
        <v>450</v>
      </c>
      <c r="R24" s="5">
        <f t="shared" si="0"/>
        <v>1950.69</v>
      </c>
      <c r="T24" s="6">
        <v>95.4</v>
      </c>
    </row>
    <row r="25" spans="2:20" x14ac:dyDescent="0.25">
      <c r="B25" s="10">
        <v>47490.541666666664</v>
      </c>
      <c r="C25" s="6">
        <v>0</v>
      </c>
      <c r="D25" s="6">
        <v>462</v>
      </c>
      <c r="E25" s="6">
        <v>200</v>
      </c>
      <c r="F25" s="6">
        <v>120</v>
      </c>
      <c r="G25" s="6">
        <v>0</v>
      </c>
      <c r="H25" s="6">
        <v>199.44</v>
      </c>
      <c r="I25" s="6">
        <v>0</v>
      </c>
      <c r="J25" s="6">
        <v>74.8</v>
      </c>
      <c r="K25" s="6">
        <v>294.27000000000004</v>
      </c>
      <c r="L25" s="6">
        <v>4.26</v>
      </c>
      <c r="M25" s="6">
        <v>193</v>
      </c>
      <c r="N25" s="6">
        <v>0</v>
      </c>
      <c r="O25" s="6">
        <v>0</v>
      </c>
      <c r="P25" s="6">
        <v>14.7</v>
      </c>
      <c r="Q25" s="6">
        <v>375</v>
      </c>
      <c r="R25" s="5">
        <f t="shared" si="0"/>
        <v>1937.47</v>
      </c>
      <c r="T25" s="6">
        <v>13</v>
      </c>
    </row>
    <row r="26" spans="2:20" x14ac:dyDescent="0.25">
      <c r="B26" s="10">
        <v>47490.583333333336</v>
      </c>
      <c r="C26" s="6">
        <v>0</v>
      </c>
      <c r="D26" s="6">
        <v>462</v>
      </c>
      <c r="E26" s="6">
        <v>150</v>
      </c>
      <c r="F26" s="6">
        <v>107.92</v>
      </c>
      <c r="G26" s="6">
        <v>0</v>
      </c>
      <c r="H26" s="6">
        <v>199.44</v>
      </c>
      <c r="I26" s="6">
        <v>0.75</v>
      </c>
      <c r="J26" s="6">
        <v>74.8</v>
      </c>
      <c r="K26" s="6">
        <v>351.64</v>
      </c>
      <c r="L26" s="6">
        <v>3.74</v>
      </c>
      <c r="M26" s="6">
        <v>193</v>
      </c>
      <c r="N26" s="6">
        <v>0</v>
      </c>
      <c r="O26" s="6">
        <v>0</v>
      </c>
      <c r="P26" s="6">
        <v>7.91</v>
      </c>
      <c r="Q26" s="6">
        <v>375</v>
      </c>
      <c r="R26" s="5">
        <f t="shared" si="0"/>
        <v>1926.1999999999998</v>
      </c>
      <c r="T26" s="6">
        <v>13</v>
      </c>
    </row>
    <row r="27" spans="2:20" x14ac:dyDescent="0.25">
      <c r="B27" s="10">
        <v>47490.625</v>
      </c>
      <c r="C27" s="6">
        <v>0</v>
      </c>
      <c r="D27" s="6">
        <v>462</v>
      </c>
      <c r="E27" s="6">
        <v>200</v>
      </c>
      <c r="F27" s="6">
        <v>120</v>
      </c>
      <c r="G27" s="6">
        <v>0</v>
      </c>
      <c r="H27" s="6">
        <v>229.13</v>
      </c>
      <c r="I27" s="6">
        <v>4.41</v>
      </c>
      <c r="J27" s="6">
        <v>74.8</v>
      </c>
      <c r="K27" s="6">
        <v>325.07</v>
      </c>
      <c r="L27" s="6">
        <v>4.9799999999999995</v>
      </c>
      <c r="M27" s="6">
        <v>113</v>
      </c>
      <c r="N27" s="6">
        <v>0</v>
      </c>
      <c r="O27" s="6">
        <v>0</v>
      </c>
      <c r="P27" s="6">
        <v>0</v>
      </c>
      <c r="Q27" s="6">
        <v>450</v>
      </c>
      <c r="R27" s="5">
        <f t="shared" si="0"/>
        <v>1983.3899999999999</v>
      </c>
      <c r="T27" s="6">
        <v>169.31</v>
      </c>
    </row>
    <row r="28" spans="2:20" x14ac:dyDescent="0.25">
      <c r="B28" s="10">
        <v>47490.666666666664</v>
      </c>
      <c r="C28" s="6">
        <v>0</v>
      </c>
      <c r="D28" s="6">
        <v>462</v>
      </c>
      <c r="E28" s="6">
        <v>500</v>
      </c>
      <c r="F28" s="6">
        <v>116.5</v>
      </c>
      <c r="G28" s="6">
        <v>0</v>
      </c>
      <c r="H28" s="6">
        <v>209.31</v>
      </c>
      <c r="I28" s="6">
        <v>5.28</v>
      </c>
      <c r="J28" s="6">
        <v>74.8</v>
      </c>
      <c r="K28" s="6">
        <v>199.08000000000004</v>
      </c>
      <c r="L28" s="6">
        <v>1.46</v>
      </c>
      <c r="M28" s="6">
        <v>193</v>
      </c>
      <c r="N28" s="6">
        <v>0</v>
      </c>
      <c r="O28" s="6">
        <v>0</v>
      </c>
      <c r="P28" s="6">
        <v>0</v>
      </c>
      <c r="Q28" s="6">
        <v>375</v>
      </c>
      <c r="R28" s="5">
        <f t="shared" si="0"/>
        <v>2136.4299999999998</v>
      </c>
      <c r="T28" s="6">
        <v>3.13</v>
      </c>
    </row>
    <row r="29" spans="2:20" x14ac:dyDescent="0.25">
      <c r="B29" s="10">
        <v>47490.708333333336</v>
      </c>
      <c r="C29" s="6">
        <v>0</v>
      </c>
      <c r="D29" s="6">
        <v>462</v>
      </c>
      <c r="E29" s="6">
        <v>600</v>
      </c>
      <c r="F29" s="6">
        <v>111.2</v>
      </c>
      <c r="G29" s="6">
        <v>0</v>
      </c>
      <c r="H29" s="6">
        <v>273.61999999999995</v>
      </c>
      <c r="I29" s="6">
        <v>4.2</v>
      </c>
      <c r="J29" s="6">
        <v>74.8</v>
      </c>
      <c r="K29" s="6">
        <v>131.27999999999997</v>
      </c>
      <c r="L29" s="6">
        <v>0.01</v>
      </c>
      <c r="M29" s="6">
        <v>125</v>
      </c>
      <c r="N29" s="6">
        <v>30</v>
      </c>
      <c r="O29" s="6">
        <v>0</v>
      </c>
      <c r="P29" s="6">
        <v>126.72</v>
      </c>
      <c r="Q29" s="6">
        <v>450</v>
      </c>
      <c r="R29" s="5">
        <f t="shared" si="0"/>
        <v>2388.83</v>
      </c>
      <c r="T29" s="6">
        <v>112.82</v>
      </c>
    </row>
    <row r="30" spans="2:20" x14ac:dyDescent="0.25">
      <c r="B30" s="10">
        <v>47490.75</v>
      </c>
      <c r="C30" s="6">
        <v>0</v>
      </c>
      <c r="D30" s="6">
        <v>462</v>
      </c>
      <c r="E30" s="6">
        <v>600</v>
      </c>
      <c r="F30" s="6">
        <v>128</v>
      </c>
      <c r="G30" s="6">
        <v>0</v>
      </c>
      <c r="H30" s="6">
        <v>313.47000000000003</v>
      </c>
      <c r="I30" s="6">
        <v>1.9100000000000001</v>
      </c>
      <c r="J30" s="6">
        <v>74.8</v>
      </c>
      <c r="K30" s="6">
        <v>92.149999999999991</v>
      </c>
      <c r="L30" s="6">
        <v>0</v>
      </c>
      <c r="M30" s="6">
        <v>193</v>
      </c>
      <c r="N30" s="6">
        <v>122.4</v>
      </c>
      <c r="O30" s="6">
        <v>0</v>
      </c>
      <c r="P30" s="6">
        <v>160.18</v>
      </c>
      <c r="Q30" s="6">
        <v>325</v>
      </c>
      <c r="R30" s="5">
        <f t="shared" si="0"/>
        <v>2472.9100000000003</v>
      </c>
      <c r="T30" s="6">
        <v>4.97</v>
      </c>
    </row>
    <row r="31" spans="2:20" x14ac:dyDescent="0.25">
      <c r="B31" s="10">
        <v>47490.791666666664</v>
      </c>
      <c r="C31" s="6">
        <v>0</v>
      </c>
      <c r="D31" s="6">
        <v>462</v>
      </c>
      <c r="E31" s="6">
        <v>500</v>
      </c>
      <c r="F31" s="6">
        <v>107.92</v>
      </c>
      <c r="G31" s="6">
        <v>0</v>
      </c>
      <c r="H31" s="6">
        <v>307.44</v>
      </c>
      <c r="I31" s="6">
        <v>0</v>
      </c>
      <c r="J31" s="6">
        <v>74.8</v>
      </c>
      <c r="K31" s="6">
        <v>175.50000000000003</v>
      </c>
      <c r="L31" s="6">
        <v>0</v>
      </c>
      <c r="M31" s="6">
        <v>175</v>
      </c>
      <c r="N31" s="6">
        <v>122.4</v>
      </c>
      <c r="O31" s="6">
        <v>0</v>
      </c>
      <c r="P31" s="6">
        <v>146.38999999999999</v>
      </c>
      <c r="Q31" s="6">
        <v>350</v>
      </c>
      <c r="R31" s="5">
        <f t="shared" si="0"/>
        <v>2421.4500000000003</v>
      </c>
      <c r="T31" s="6">
        <v>29</v>
      </c>
    </row>
    <row r="32" spans="2:20" x14ac:dyDescent="0.25">
      <c r="B32" s="10">
        <v>47490.833333333336</v>
      </c>
      <c r="C32" s="6">
        <v>0</v>
      </c>
      <c r="D32" s="6">
        <v>462</v>
      </c>
      <c r="E32" s="6">
        <v>600</v>
      </c>
      <c r="F32" s="6">
        <v>107.92</v>
      </c>
      <c r="G32" s="6">
        <v>0</v>
      </c>
      <c r="H32" s="6">
        <v>200.07</v>
      </c>
      <c r="I32" s="6">
        <v>0</v>
      </c>
      <c r="J32" s="6">
        <v>74.8</v>
      </c>
      <c r="K32" s="6">
        <v>252.74999999999994</v>
      </c>
      <c r="L32" s="6">
        <v>0</v>
      </c>
      <c r="M32" s="6">
        <v>117.58</v>
      </c>
      <c r="N32" s="6">
        <v>122.4</v>
      </c>
      <c r="O32" s="6">
        <v>0</v>
      </c>
      <c r="P32" s="6">
        <v>46.21</v>
      </c>
      <c r="Q32" s="6">
        <v>400</v>
      </c>
      <c r="R32" s="5">
        <f t="shared" si="0"/>
        <v>2383.73</v>
      </c>
      <c r="T32" s="6">
        <v>193.79</v>
      </c>
    </row>
    <row r="33" spans="2:20" x14ac:dyDescent="0.25">
      <c r="B33" s="10">
        <v>47490.875</v>
      </c>
      <c r="C33" s="6">
        <v>0</v>
      </c>
      <c r="D33" s="6">
        <v>462</v>
      </c>
      <c r="E33" s="6">
        <v>250</v>
      </c>
      <c r="F33" s="6">
        <v>107.92</v>
      </c>
      <c r="G33" s="6">
        <v>0</v>
      </c>
      <c r="H33" s="6">
        <v>307.44</v>
      </c>
      <c r="I33" s="6">
        <v>1.46</v>
      </c>
      <c r="J33" s="6">
        <v>74.8</v>
      </c>
      <c r="K33" s="6">
        <v>486.24999999999994</v>
      </c>
      <c r="L33" s="6">
        <v>0</v>
      </c>
      <c r="M33" s="6">
        <v>193</v>
      </c>
      <c r="N33" s="6">
        <v>122.4</v>
      </c>
      <c r="O33" s="6">
        <v>0</v>
      </c>
      <c r="P33" s="6">
        <v>5.63</v>
      </c>
      <c r="Q33" s="6">
        <v>325</v>
      </c>
      <c r="R33" s="5">
        <f t="shared" si="0"/>
        <v>2335.9</v>
      </c>
      <c r="T33" s="6">
        <v>11</v>
      </c>
    </row>
    <row r="34" spans="2:20" x14ac:dyDescent="0.25">
      <c r="B34" s="10">
        <v>47490.916666666664</v>
      </c>
      <c r="C34" s="6">
        <v>0</v>
      </c>
      <c r="D34" s="6">
        <v>462</v>
      </c>
      <c r="E34" s="6">
        <v>0</v>
      </c>
      <c r="F34" s="6">
        <v>110.49</v>
      </c>
      <c r="G34" s="6">
        <v>0</v>
      </c>
      <c r="H34" s="6">
        <v>106.44000000000003</v>
      </c>
      <c r="I34" s="6">
        <v>2.94</v>
      </c>
      <c r="J34" s="6">
        <v>74.8</v>
      </c>
      <c r="K34" s="6">
        <v>822.51</v>
      </c>
      <c r="L34" s="6">
        <v>0</v>
      </c>
      <c r="M34" s="6">
        <v>125</v>
      </c>
      <c r="N34" s="6">
        <v>122.4</v>
      </c>
      <c r="O34" s="6">
        <v>0</v>
      </c>
      <c r="P34" s="6">
        <v>0</v>
      </c>
      <c r="Q34" s="6">
        <v>450</v>
      </c>
      <c r="R34" s="5">
        <f t="shared" si="0"/>
        <v>2276.58</v>
      </c>
      <c r="T34" s="6">
        <v>68</v>
      </c>
    </row>
    <row r="35" spans="2:20" x14ac:dyDescent="0.25">
      <c r="B35" s="10">
        <v>47490.958333333336</v>
      </c>
      <c r="C35" s="6">
        <v>0</v>
      </c>
      <c r="D35" s="6">
        <v>462</v>
      </c>
      <c r="E35" s="6">
        <v>0</v>
      </c>
      <c r="F35" s="6">
        <v>107.92</v>
      </c>
      <c r="G35" s="6">
        <v>0</v>
      </c>
      <c r="H35" s="6">
        <v>69.04000000000002</v>
      </c>
      <c r="I35" s="6">
        <v>3.06</v>
      </c>
      <c r="J35" s="6">
        <v>74.8</v>
      </c>
      <c r="K35" s="6">
        <v>825.91000000000008</v>
      </c>
      <c r="L35" s="6">
        <v>0</v>
      </c>
      <c r="M35" s="6">
        <v>150</v>
      </c>
      <c r="N35" s="6">
        <v>117.26</v>
      </c>
      <c r="O35" s="6">
        <v>0</v>
      </c>
      <c r="P35" s="6">
        <v>0</v>
      </c>
      <c r="Q35" s="6">
        <v>350</v>
      </c>
      <c r="R35" s="5">
        <f t="shared" si="0"/>
        <v>2159.9899999999998</v>
      </c>
      <c r="T35" s="6">
        <v>43</v>
      </c>
    </row>
    <row r="36" spans="2:20" x14ac:dyDescent="0.25">
      <c r="B36" s="11">
        <v>47491</v>
      </c>
      <c r="C36" s="6">
        <v>0</v>
      </c>
      <c r="D36" s="6">
        <v>213.75</v>
      </c>
      <c r="E36" s="6">
        <v>0</v>
      </c>
      <c r="F36" s="6">
        <v>52</v>
      </c>
      <c r="G36" s="6">
        <v>0</v>
      </c>
      <c r="H36" s="6">
        <v>67.04000000000002</v>
      </c>
      <c r="I36" s="6">
        <v>2.83</v>
      </c>
      <c r="J36" s="6">
        <v>43</v>
      </c>
      <c r="K36" s="6">
        <v>1310.07</v>
      </c>
      <c r="L36" s="6">
        <v>0</v>
      </c>
      <c r="M36" s="6">
        <v>0</v>
      </c>
      <c r="N36" s="6">
        <v>55</v>
      </c>
      <c r="O36" s="6">
        <v>0</v>
      </c>
      <c r="P36" s="6">
        <v>0</v>
      </c>
      <c r="Q36" s="6">
        <v>325</v>
      </c>
      <c r="R36" s="5">
        <f t="shared" si="0"/>
        <v>2068.69</v>
      </c>
      <c r="T36" s="6">
        <v>8.81</v>
      </c>
    </row>
    <row r="37" spans="2:20" x14ac:dyDescent="0.25">
      <c r="B37" s="10">
        <v>47491.041666666664</v>
      </c>
      <c r="C37" s="6">
        <v>0</v>
      </c>
      <c r="D37" s="6">
        <v>206.81</v>
      </c>
      <c r="E37" s="6">
        <v>0</v>
      </c>
      <c r="F37" s="6">
        <v>52</v>
      </c>
      <c r="G37" s="6">
        <v>0</v>
      </c>
      <c r="H37" s="6">
        <v>69.04000000000002</v>
      </c>
      <c r="I37" s="6">
        <v>1.6900000000000002</v>
      </c>
      <c r="J37" s="6">
        <v>52</v>
      </c>
      <c r="K37" s="6">
        <v>1407.7199999999998</v>
      </c>
      <c r="L37" s="6">
        <v>0</v>
      </c>
      <c r="M37" s="6">
        <v>0</v>
      </c>
      <c r="N37" s="6">
        <v>55</v>
      </c>
      <c r="O37" s="6">
        <v>0</v>
      </c>
      <c r="P37" s="6">
        <v>0</v>
      </c>
      <c r="Q37" s="6">
        <v>275</v>
      </c>
      <c r="R37" s="5">
        <f t="shared" si="0"/>
        <v>2119.2599999999998</v>
      </c>
      <c r="T37" s="6">
        <v>22.81</v>
      </c>
    </row>
    <row r="38" spans="2:20" x14ac:dyDescent="0.25">
      <c r="B38" s="10">
        <v>47491.083333333336</v>
      </c>
      <c r="C38" s="6">
        <v>0</v>
      </c>
      <c r="D38" s="6">
        <v>206.74</v>
      </c>
      <c r="E38" s="6">
        <v>0</v>
      </c>
      <c r="F38" s="6">
        <v>52</v>
      </c>
      <c r="G38" s="6">
        <v>0</v>
      </c>
      <c r="H38" s="6">
        <v>69.04000000000002</v>
      </c>
      <c r="I38" s="6">
        <v>0.56000000000000005</v>
      </c>
      <c r="J38" s="6">
        <v>43</v>
      </c>
      <c r="K38" s="6">
        <v>1324.22</v>
      </c>
      <c r="L38" s="6">
        <v>0</v>
      </c>
      <c r="M38" s="6">
        <v>0</v>
      </c>
      <c r="N38" s="6">
        <v>55</v>
      </c>
      <c r="O38" s="6">
        <v>0</v>
      </c>
      <c r="P38" s="6">
        <v>0</v>
      </c>
      <c r="Q38" s="6">
        <v>325</v>
      </c>
      <c r="R38" s="5">
        <f t="shared" si="0"/>
        <v>2075.56</v>
      </c>
      <c r="T38" s="6">
        <v>6.81</v>
      </c>
    </row>
    <row r="39" spans="2:20" x14ac:dyDescent="0.25">
      <c r="B39" s="10">
        <v>47491.125</v>
      </c>
      <c r="C39" s="6">
        <v>0</v>
      </c>
      <c r="D39" s="6">
        <v>211.78</v>
      </c>
      <c r="E39" s="6">
        <v>0</v>
      </c>
      <c r="F39" s="6">
        <v>52</v>
      </c>
      <c r="G39" s="6">
        <v>0</v>
      </c>
      <c r="H39" s="6">
        <v>90.950000000000017</v>
      </c>
      <c r="I39" s="6">
        <v>1.4500000000000002</v>
      </c>
      <c r="J39" s="6">
        <v>56.87</v>
      </c>
      <c r="K39" s="6">
        <v>1069.98</v>
      </c>
      <c r="L39" s="6">
        <v>0</v>
      </c>
      <c r="M39" s="6">
        <v>0</v>
      </c>
      <c r="N39" s="6">
        <v>55</v>
      </c>
      <c r="O39" s="6">
        <v>0</v>
      </c>
      <c r="P39" s="6">
        <v>0</v>
      </c>
      <c r="Q39" s="6">
        <v>475</v>
      </c>
      <c r="R39" s="5">
        <f t="shared" si="0"/>
        <v>2013.03</v>
      </c>
      <c r="T39" s="6">
        <v>33.42</v>
      </c>
    </row>
    <row r="40" spans="2:20" x14ac:dyDescent="0.25">
      <c r="B40" s="10">
        <v>47491.166666666664</v>
      </c>
      <c r="C40" s="6">
        <v>0</v>
      </c>
      <c r="D40" s="6">
        <v>206.18</v>
      </c>
      <c r="E40" s="6">
        <v>0</v>
      </c>
      <c r="F40" s="6">
        <v>52</v>
      </c>
      <c r="G40" s="6">
        <v>0</v>
      </c>
      <c r="H40" s="6">
        <v>69.04000000000002</v>
      </c>
      <c r="I40" s="6">
        <v>2.81</v>
      </c>
      <c r="J40" s="6">
        <v>52</v>
      </c>
      <c r="K40" s="6">
        <v>1184.6399999999999</v>
      </c>
      <c r="L40" s="6">
        <v>0</v>
      </c>
      <c r="M40" s="6">
        <v>0</v>
      </c>
      <c r="N40" s="6">
        <v>55</v>
      </c>
      <c r="O40" s="6">
        <v>0</v>
      </c>
      <c r="P40" s="6">
        <v>0</v>
      </c>
      <c r="Q40" s="6">
        <v>450</v>
      </c>
      <c r="R40" s="5">
        <f t="shared" si="0"/>
        <v>2071.67</v>
      </c>
      <c r="T40" s="6">
        <v>22.81</v>
      </c>
    </row>
    <row r="41" spans="2:20" x14ac:dyDescent="0.25">
      <c r="B41" s="10">
        <v>47491.208333333336</v>
      </c>
      <c r="C41" s="6">
        <v>0</v>
      </c>
      <c r="D41" s="6">
        <v>270.15999999999997</v>
      </c>
      <c r="E41" s="6">
        <v>0</v>
      </c>
      <c r="F41" s="6">
        <v>52</v>
      </c>
      <c r="G41" s="6">
        <v>0</v>
      </c>
      <c r="H41" s="6">
        <v>74.340000000000018</v>
      </c>
      <c r="I41" s="6">
        <v>5.7</v>
      </c>
      <c r="J41" s="6">
        <v>52</v>
      </c>
      <c r="K41" s="6">
        <v>1106.8200000000002</v>
      </c>
      <c r="L41" s="6">
        <v>0</v>
      </c>
      <c r="M41" s="6">
        <v>0</v>
      </c>
      <c r="N41" s="6">
        <v>55</v>
      </c>
      <c r="O41" s="6">
        <v>0</v>
      </c>
      <c r="P41" s="6">
        <v>0</v>
      </c>
      <c r="Q41" s="6">
        <v>475</v>
      </c>
      <c r="R41" s="5">
        <f t="shared" si="0"/>
        <v>2091.0200000000004</v>
      </c>
      <c r="T41" s="6">
        <v>54.91</v>
      </c>
    </row>
    <row r="42" spans="2:20" x14ac:dyDescent="0.25">
      <c r="B42" s="10">
        <v>47491.25</v>
      </c>
      <c r="C42" s="6">
        <v>0</v>
      </c>
      <c r="D42" s="6">
        <v>393.55</v>
      </c>
      <c r="E42" s="6">
        <v>0</v>
      </c>
      <c r="F42" s="6">
        <v>91.79</v>
      </c>
      <c r="G42" s="6">
        <v>0</v>
      </c>
      <c r="H42" s="6">
        <v>106.44000000000003</v>
      </c>
      <c r="I42" s="6">
        <v>5.7</v>
      </c>
      <c r="J42" s="6">
        <v>68.67</v>
      </c>
      <c r="K42" s="6">
        <v>684.5</v>
      </c>
      <c r="L42" s="6">
        <v>0</v>
      </c>
      <c r="M42" s="6">
        <v>0</v>
      </c>
      <c r="N42" s="6">
        <v>55</v>
      </c>
      <c r="O42" s="6">
        <v>0</v>
      </c>
      <c r="P42" s="6">
        <v>0</v>
      </c>
      <c r="Q42" s="6">
        <v>575</v>
      </c>
      <c r="R42" s="5">
        <f t="shared" si="0"/>
        <v>1980.65</v>
      </c>
      <c r="T42" s="6">
        <v>6.13</v>
      </c>
    </row>
    <row r="43" spans="2:20" x14ac:dyDescent="0.25">
      <c r="B43" s="10">
        <v>47491.291666666664</v>
      </c>
      <c r="C43" s="6">
        <v>0</v>
      </c>
      <c r="D43" s="6">
        <v>462</v>
      </c>
      <c r="E43" s="6">
        <v>0</v>
      </c>
      <c r="F43" s="6">
        <v>107.92</v>
      </c>
      <c r="G43" s="6">
        <v>0</v>
      </c>
      <c r="H43" s="6">
        <v>151.44000000000003</v>
      </c>
      <c r="I43" s="6">
        <v>2.7199999999999998</v>
      </c>
      <c r="J43" s="6">
        <v>74.8</v>
      </c>
      <c r="K43" s="6">
        <v>445.7</v>
      </c>
      <c r="L43" s="6">
        <v>0</v>
      </c>
      <c r="M43" s="6">
        <v>0</v>
      </c>
      <c r="N43" s="6">
        <v>119.15</v>
      </c>
      <c r="O43" s="6">
        <v>0</v>
      </c>
      <c r="P43" s="6">
        <v>134.70999999999998</v>
      </c>
      <c r="Q43" s="6">
        <v>575</v>
      </c>
      <c r="R43" s="5">
        <f t="shared" si="0"/>
        <v>2073.44</v>
      </c>
      <c r="T43" s="6">
        <v>61</v>
      </c>
    </row>
    <row r="44" spans="2:20" x14ac:dyDescent="0.25">
      <c r="B44" s="10">
        <v>47491.333333333336</v>
      </c>
      <c r="C44" s="6">
        <v>0</v>
      </c>
      <c r="D44" s="6">
        <v>462</v>
      </c>
      <c r="E44" s="6">
        <v>0</v>
      </c>
      <c r="F44" s="6">
        <v>107.92</v>
      </c>
      <c r="G44" s="6">
        <v>0</v>
      </c>
      <c r="H44" s="6">
        <v>298.65999999999997</v>
      </c>
      <c r="I44" s="6">
        <v>0.48</v>
      </c>
      <c r="J44" s="6">
        <v>74.8</v>
      </c>
      <c r="K44" s="6">
        <v>530.14</v>
      </c>
      <c r="L44" s="6">
        <v>0</v>
      </c>
      <c r="M44" s="6">
        <v>125</v>
      </c>
      <c r="N44" s="6">
        <v>119</v>
      </c>
      <c r="O44" s="6">
        <v>0</v>
      </c>
      <c r="P44" s="6">
        <v>20</v>
      </c>
      <c r="Q44" s="6">
        <v>400</v>
      </c>
      <c r="R44" s="5">
        <f t="shared" si="0"/>
        <v>2138</v>
      </c>
      <c r="T44" s="6">
        <v>87.78</v>
      </c>
    </row>
    <row r="45" spans="2:20" x14ac:dyDescent="0.25">
      <c r="B45" s="10">
        <v>47491.375</v>
      </c>
      <c r="C45" s="6">
        <v>0</v>
      </c>
      <c r="D45" s="6">
        <v>462</v>
      </c>
      <c r="E45" s="6">
        <v>200</v>
      </c>
      <c r="F45" s="6">
        <v>107.92</v>
      </c>
      <c r="G45" s="6">
        <v>0</v>
      </c>
      <c r="H45" s="6">
        <v>289.26</v>
      </c>
      <c r="I45" s="6">
        <v>1.73</v>
      </c>
      <c r="J45" s="6">
        <v>74.8</v>
      </c>
      <c r="K45" s="6">
        <v>440.35</v>
      </c>
      <c r="L45" s="6">
        <v>3.8</v>
      </c>
      <c r="M45" s="6">
        <v>193</v>
      </c>
      <c r="N45" s="6">
        <v>122.4</v>
      </c>
      <c r="O45" s="6">
        <v>0</v>
      </c>
      <c r="P45" s="6">
        <v>0</v>
      </c>
      <c r="Q45" s="6">
        <v>325</v>
      </c>
      <c r="R45" s="5">
        <f t="shared" ref="R45:R76" si="1">SUM(C45:Q45)</f>
        <v>2220.2600000000002</v>
      </c>
      <c r="T45" s="6">
        <v>29.18</v>
      </c>
    </row>
    <row r="46" spans="2:20" x14ac:dyDescent="0.25">
      <c r="B46" s="10">
        <v>47491.416666666664</v>
      </c>
      <c r="C46" s="6">
        <v>0</v>
      </c>
      <c r="D46" s="6">
        <v>462</v>
      </c>
      <c r="E46" s="6">
        <v>350</v>
      </c>
      <c r="F46" s="6">
        <v>107.92</v>
      </c>
      <c r="G46" s="6">
        <v>0</v>
      </c>
      <c r="H46" s="6">
        <v>297.71999999999997</v>
      </c>
      <c r="I46" s="6">
        <v>2.73</v>
      </c>
      <c r="J46" s="6">
        <v>74.8</v>
      </c>
      <c r="K46" s="6">
        <v>306.21999999999997</v>
      </c>
      <c r="L46" s="6">
        <v>59.320000000000007</v>
      </c>
      <c r="M46" s="6">
        <v>125</v>
      </c>
      <c r="N46" s="6">
        <v>122.4</v>
      </c>
      <c r="O46" s="6">
        <v>0</v>
      </c>
      <c r="P46" s="6">
        <v>0</v>
      </c>
      <c r="Q46" s="6">
        <v>400</v>
      </c>
      <c r="R46" s="5">
        <f t="shared" si="1"/>
        <v>2308.1099999999997</v>
      </c>
      <c r="T46" s="6">
        <v>88.72</v>
      </c>
    </row>
    <row r="47" spans="2:20" x14ac:dyDescent="0.25">
      <c r="B47" s="10">
        <v>47491.458333333336</v>
      </c>
      <c r="C47" s="6">
        <v>0</v>
      </c>
      <c r="D47" s="6">
        <v>462</v>
      </c>
      <c r="E47" s="6">
        <v>550</v>
      </c>
      <c r="F47" s="6">
        <v>107.92</v>
      </c>
      <c r="G47" s="6">
        <v>0</v>
      </c>
      <c r="H47" s="6">
        <v>192.44</v>
      </c>
      <c r="I47" s="6">
        <v>3.2199999999999998</v>
      </c>
      <c r="J47" s="6">
        <v>74.8</v>
      </c>
      <c r="K47" s="6">
        <v>281.59999999999997</v>
      </c>
      <c r="L47" s="6">
        <v>26.7</v>
      </c>
      <c r="M47" s="6">
        <v>125</v>
      </c>
      <c r="N47" s="6">
        <v>0</v>
      </c>
      <c r="O47" s="6">
        <v>0</v>
      </c>
      <c r="P47" s="6">
        <v>88.84</v>
      </c>
      <c r="Q47" s="6">
        <v>400</v>
      </c>
      <c r="R47" s="5">
        <f t="shared" si="1"/>
        <v>2312.52</v>
      </c>
      <c r="T47" s="6">
        <v>88</v>
      </c>
    </row>
    <row r="48" spans="2:20" x14ac:dyDescent="0.25">
      <c r="B48" s="10">
        <v>47491.5</v>
      </c>
      <c r="C48" s="6">
        <v>0</v>
      </c>
      <c r="D48" s="6">
        <v>462</v>
      </c>
      <c r="E48" s="6">
        <v>533.16999999999996</v>
      </c>
      <c r="F48" s="6">
        <v>107.92</v>
      </c>
      <c r="G48" s="6">
        <v>0</v>
      </c>
      <c r="H48" s="6">
        <v>232.14</v>
      </c>
      <c r="I48" s="6">
        <v>2.81</v>
      </c>
      <c r="J48" s="6">
        <v>74.8</v>
      </c>
      <c r="K48" s="6">
        <v>284.5</v>
      </c>
      <c r="L48" s="6">
        <v>46.38</v>
      </c>
      <c r="M48" s="6">
        <v>125</v>
      </c>
      <c r="N48" s="6">
        <v>0</v>
      </c>
      <c r="O48" s="6">
        <v>0</v>
      </c>
      <c r="P48" s="6">
        <v>0</v>
      </c>
      <c r="Q48" s="6">
        <v>450</v>
      </c>
      <c r="R48" s="5">
        <f t="shared" si="1"/>
        <v>2318.7200000000003</v>
      </c>
      <c r="T48" s="6">
        <v>190</v>
      </c>
    </row>
    <row r="49" spans="2:20" x14ac:dyDescent="0.25">
      <c r="B49" s="10">
        <v>47491.541666666664</v>
      </c>
      <c r="C49" s="6">
        <v>0</v>
      </c>
      <c r="D49" s="6">
        <v>369</v>
      </c>
      <c r="E49" s="6">
        <v>0</v>
      </c>
      <c r="F49" s="6">
        <v>107.92</v>
      </c>
      <c r="G49" s="6">
        <v>0</v>
      </c>
      <c r="H49" s="6">
        <v>354.14</v>
      </c>
      <c r="I49" s="6">
        <v>1.4500000000000002</v>
      </c>
      <c r="J49" s="6">
        <v>74.8</v>
      </c>
      <c r="K49" s="6">
        <v>465.30999999999995</v>
      </c>
      <c r="L49" s="6">
        <v>39.69</v>
      </c>
      <c r="M49" s="6">
        <v>125</v>
      </c>
      <c r="N49" s="6">
        <v>0</v>
      </c>
      <c r="O49" s="6">
        <v>0</v>
      </c>
      <c r="P49" s="6">
        <v>43.89</v>
      </c>
      <c r="Q49" s="6">
        <v>450</v>
      </c>
      <c r="R49" s="5">
        <f t="shared" si="1"/>
        <v>2031.2</v>
      </c>
      <c r="T49" s="6">
        <v>68</v>
      </c>
    </row>
    <row r="50" spans="2:20" x14ac:dyDescent="0.25">
      <c r="B50" s="10">
        <v>47491.583333333336</v>
      </c>
      <c r="C50" s="6">
        <v>0</v>
      </c>
      <c r="D50" s="6">
        <v>369</v>
      </c>
      <c r="E50" s="6">
        <v>50</v>
      </c>
      <c r="F50" s="6">
        <v>107.92</v>
      </c>
      <c r="G50" s="6">
        <v>0</v>
      </c>
      <c r="H50" s="6">
        <v>221.74</v>
      </c>
      <c r="I50" s="6">
        <v>1.07</v>
      </c>
      <c r="J50" s="6">
        <v>74.8</v>
      </c>
      <c r="K50" s="6">
        <v>580.03000000000009</v>
      </c>
      <c r="L50" s="6">
        <v>54.360000000000007</v>
      </c>
      <c r="M50" s="6">
        <v>175</v>
      </c>
      <c r="N50" s="6">
        <v>0</v>
      </c>
      <c r="O50" s="6">
        <v>0</v>
      </c>
      <c r="P50" s="6">
        <v>0</v>
      </c>
      <c r="Q50" s="6">
        <v>400</v>
      </c>
      <c r="R50" s="5">
        <f t="shared" si="1"/>
        <v>2033.9199999999998</v>
      </c>
      <c r="T50" s="6">
        <v>44.4</v>
      </c>
    </row>
    <row r="51" spans="2:20" x14ac:dyDescent="0.25">
      <c r="B51" s="10">
        <v>47491.625</v>
      </c>
      <c r="C51" s="6">
        <v>0</v>
      </c>
      <c r="D51" s="6">
        <v>369</v>
      </c>
      <c r="E51" s="6">
        <v>0</v>
      </c>
      <c r="F51" s="6">
        <v>134.58000000000001</v>
      </c>
      <c r="G51" s="6">
        <v>0</v>
      </c>
      <c r="H51" s="6">
        <v>142.13999999999999</v>
      </c>
      <c r="I51" s="6">
        <v>1.46</v>
      </c>
      <c r="J51" s="6">
        <v>74.8</v>
      </c>
      <c r="K51" s="6">
        <v>722.72</v>
      </c>
      <c r="L51" s="6">
        <v>67.22</v>
      </c>
      <c r="M51" s="6">
        <v>193</v>
      </c>
      <c r="N51" s="6">
        <v>0</v>
      </c>
      <c r="O51" s="6">
        <v>0</v>
      </c>
      <c r="P51" s="6">
        <v>0</v>
      </c>
      <c r="Q51" s="6">
        <v>375</v>
      </c>
      <c r="R51" s="5">
        <f t="shared" si="1"/>
        <v>2079.92</v>
      </c>
      <c r="T51" s="6">
        <v>0</v>
      </c>
    </row>
    <row r="52" spans="2:20" x14ac:dyDescent="0.25">
      <c r="B52" s="10">
        <v>47491.666666666664</v>
      </c>
      <c r="C52" s="6">
        <v>0</v>
      </c>
      <c r="D52" s="6">
        <v>369</v>
      </c>
      <c r="E52" s="6">
        <v>50</v>
      </c>
      <c r="F52" s="6">
        <v>120.32</v>
      </c>
      <c r="G52" s="6">
        <v>0</v>
      </c>
      <c r="H52" s="6">
        <v>354.14</v>
      </c>
      <c r="I52" s="6">
        <v>2.81</v>
      </c>
      <c r="J52" s="6">
        <v>74.8</v>
      </c>
      <c r="K52" s="6">
        <v>641.57999999999993</v>
      </c>
      <c r="L52" s="6">
        <v>23.68</v>
      </c>
      <c r="M52" s="6">
        <v>193</v>
      </c>
      <c r="N52" s="6">
        <v>0</v>
      </c>
      <c r="O52" s="6">
        <v>0</v>
      </c>
      <c r="P52" s="6">
        <v>0</v>
      </c>
      <c r="Q52" s="6">
        <v>375</v>
      </c>
      <c r="R52" s="5">
        <f t="shared" si="1"/>
        <v>2204.33</v>
      </c>
      <c r="T52" s="6">
        <v>0</v>
      </c>
    </row>
    <row r="53" spans="2:20" x14ac:dyDescent="0.25">
      <c r="B53" s="10">
        <v>47491.708333333336</v>
      </c>
      <c r="C53" s="6">
        <v>0</v>
      </c>
      <c r="D53" s="6">
        <v>369</v>
      </c>
      <c r="E53" s="6">
        <v>100</v>
      </c>
      <c r="F53" s="6">
        <v>107.92</v>
      </c>
      <c r="G53" s="6">
        <v>0</v>
      </c>
      <c r="H53" s="6">
        <v>246.16000000000003</v>
      </c>
      <c r="I53" s="6">
        <v>6.09</v>
      </c>
      <c r="J53" s="6">
        <v>74.8</v>
      </c>
      <c r="K53" s="6">
        <v>813.7299999999999</v>
      </c>
      <c r="L53" s="6">
        <v>0.01</v>
      </c>
      <c r="M53" s="6">
        <v>193</v>
      </c>
      <c r="N53" s="6">
        <v>0</v>
      </c>
      <c r="O53" s="6">
        <v>0</v>
      </c>
      <c r="P53" s="6">
        <v>160</v>
      </c>
      <c r="Q53" s="6">
        <v>375</v>
      </c>
      <c r="R53" s="5">
        <f t="shared" si="1"/>
        <v>2445.71</v>
      </c>
      <c r="T53" s="6">
        <v>107.98</v>
      </c>
    </row>
    <row r="54" spans="2:20" x14ac:dyDescent="0.25">
      <c r="B54" s="10">
        <v>47491.75</v>
      </c>
      <c r="C54" s="6">
        <v>0</v>
      </c>
      <c r="D54" s="6">
        <v>369</v>
      </c>
      <c r="E54" s="6">
        <v>0</v>
      </c>
      <c r="F54" s="6">
        <v>114.37</v>
      </c>
      <c r="G54" s="6">
        <v>0</v>
      </c>
      <c r="H54" s="6">
        <v>354.14</v>
      </c>
      <c r="I54" s="6">
        <v>6.09</v>
      </c>
      <c r="J54" s="6">
        <v>74.8</v>
      </c>
      <c r="K54" s="6">
        <v>1086.1499999999999</v>
      </c>
      <c r="L54" s="6">
        <v>0</v>
      </c>
      <c r="M54" s="6">
        <v>193</v>
      </c>
      <c r="N54" s="6">
        <v>0</v>
      </c>
      <c r="O54" s="6">
        <v>0</v>
      </c>
      <c r="P54" s="6">
        <v>37</v>
      </c>
      <c r="Q54" s="6">
        <v>325</v>
      </c>
      <c r="R54" s="5">
        <f t="shared" si="1"/>
        <v>2559.5499999999997</v>
      </c>
      <c r="T54" s="6">
        <v>0</v>
      </c>
    </row>
    <row r="55" spans="2:20" x14ac:dyDescent="0.25">
      <c r="B55" s="10">
        <v>47491.791666666664</v>
      </c>
      <c r="C55" s="6">
        <v>0</v>
      </c>
      <c r="D55" s="6">
        <v>369</v>
      </c>
      <c r="E55" s="6">
        <v>100</v>
      </c>
      <c r="F55" s="6">
        <v>107.92</v>
      </c>
      <c r="G55" s="6">
        <v>0</v>
      </c>
      <c r="H55" s="6">
        <v>346.88</v>
      </c>
      <c r="I55" s="6">
        <v>2.83</v>
      </c>
      <c r="J55" s="6">
        <v>74.8</v>
      </c>
      <c r="K55" s="6">
        <v>1008.0799999999998</v>
      </c>
      <c r="L55" s="6">
        <v>0</v>
      </c>
      <c r="M55" s="6">
        <v>193</v>
      </c>
      <c r="N55" s="6">
        <v>0</v>
      </c>
      <c r="O55" s="6">
        <v>0</v>
      </c>
      <c r="P55" s="6">
        <v>0</v>
      </c>
      <c r="Q55" s="6">
        <v>325</v>
      </c>
      <c r="R55" s="5">
        <f t="shared" si="1"/>
        <v>2527.5099999999998</v>
      </c>
      <c r="T55" s="6">
        <v>7.26</v>
      </c>
    </row>
    <row r="56" spans="2:20" x14ac:dyDescent="0.25">
      <c r="B56" s="10">
        <v>47491.833333333336</v>
      </c>
      <c r="C56" s="6">
        <v>0</v>
      </c>
      <c r="D56" s="6">
        <v>369</v>
      </c>
      <c r="E56" s="6">
        <v>150</v>
      </c>
      <c r="F56" s="6">
        <v>107.92</v>
      </c>
      <c r="G56" s="6">
        <v>0</v>
      </c>
      <c r="H56" s="6">
        <v>330.47</v>
      </c>
      <c r="I56" s="6">
        <v>0.73</v>
      </c>
      <c r="J56" s="6">
        <v>74.8</v>
      </c>
      <c r="K56" s="6">
        <v>803.03999999999974</v>
      </c>
      <c r="L56" s="6">
        <v>0</v>
      </c>
      <c r="M56" s="6">
        <v>125</v>
      </c>
      <c r="N56" s="6">
        <v>0</v>
      </c>
      <c r="O56" s="6">
        <v>0</v>
      </c>
      <c r="P56" s="6">
        <v>139.33000000000001</v>
      </c>
      <c r="Q56" s="6">
        <v>400</v>
      </c>
      <c r="R56" s="5">
        <f t="shared" si="1"/>
        <v>2500.29</v>
      </c>
      <c r="T56" s="6">
        <v>91.67</v>
      </c>
    </row>
    <row r="57" spans="2:20" x14ac:dyDescent="0.25">
      <c r="B57" s="10">
        <v>47491.875</v>
      </c>
      <c r="C57" s="6">
        <v>0</v>
      </c>
      <c r="D57" s="6">
        <v>369</v>
      </c>
      <c r="E57" s="6">
        <v>50</v>
      </c>
      <c r="F57" s="6">
        <v>124.77</v>
      </c>
      <c r="G57" s="6">
        <v>0</v>
      </c>
      <c r="H57" s="6">
        <v>142.13999999999999</v>
      </c>
      <c r="I57" s="6">
        <v>0</v>
      </c>
      <c r="J57" s="6">
        <v>74.8</v>
      </c>
      <c r="K57" s="6">
        <v>1196.8</v>
      </c>
      <c r="L57" s="6">
        <v>0</v>
      </c>
      <c r="M57" s="6">
        <v>125</v>
      </c>
      <c r="N57" s="6">
        <v>0</v>
      </c>
      <c r="O57" s="6">
        <v>0</v>
      </c>
      <c r="P57" s="6">
        <v>0</v>
      </c>
      <c r="Q57" s="6">
        <v>400</v>
      </c>
      <c r="R57" s="5">
        <f t="shared" si="1"/>
        <v>2482.5099999999998</v>
      </c>
      <c r="T57" s="6">
        <v>68</v>
      </c>
    </row>
    <row r="58" spans="2:20" x14ac:dyDescent="0.25">
      <c r="B58" s="10">
        <v>47491.916666666664</v>
      </c>
      <c r="C58" s="6">
        <v>0</v>
      </c>
      <c r="D58" s="6">
        <v>274.14999999999998</v>
      </c>
      <c r="E58" s="6">
        <v>0</v>
      </c>
      <c r="F58" s="6">
        <v>85.13</v>
      </c>
      <c r="G58" s="6">
        <v>0</v>
      </c>
      <c r="H58" s="6">
        <v>142.13999999999999</v>
      </c>
      <c r="I58" s="6">
        <v>0.77</v>
      </c>
      <c r="J58" s="6">
        <v>68.67</v>
      </c>
      <c r="K58" s="6">
        <v>1560.0599999999997</v>
      </c>
      <c r="L58" s="6">
        <v>0</v>
      </c>
      <c r="M58" s="6">
        <v>127</v>
      </c>
      <c r="N58" s="6">
        <v>0</v>
      </c>
      <c r="O58" s="6">
        <v>0</v>
      </c>
      <c r="P58" s="6">
        <v>0</v>
      </c>
      <c r="Q58" s="6">
        <v>150</v>
      </c>
      <c r="R58" s="5">
        <f t="shared" si="1"/>
        <v>2407.9199999999996</v>
      </c>
      <c r="T58" s="6">
        <v>72.13</v>
      </c>
    </row>
    <row r="59" spans="2:20" x14ac:dyDescent="0.25">
      <c r="B59" s="10">
        <v>47491.958333333336</v>
      </c>
      <c r="C59" s="6">
        <v>0</v>
      </c>
      <c r="D59" s="6">
        <v>228.55</v>
      </c>
      <c r="E59" s="6">
        <v>0</v>
      </c>
      <c r="F59" s="6">
        <v>52</v>
      </c>
      <c r="G59" s="6">
        <v>0</v>
      </c>
      <c r="H59" s="6">
        <v>141.72999999999999</v>
      </c>
      <c r="I59" s="6">
        <v>2.71</v>
      </c>
      <c r="J59" s="6">
        <v>52</v>
      </c>
      <c r="K59" s="6">
        <v>1653.6499999999999</v>
      </c>
      <c r="L59" s="6">
        <v>0</v>
      </c>
      <c r="M59" s="6">
        <v>113</v>
      </c>
      <c r="N59" s="6">
        <v>0</v>
      </c>
      <c r="O59" s="6">
        <v>0</v>
      </c>
      <c r="P59" s="6">
        <v>0</v>
      </c>
      <c r="Q59" s="6">
        <v>0</v>
      </c>
      <c r="R59" s="5">
        <f t="shared" si="1"/>
        <v>2243.64</v>
      </c>
      <c r="T59" s="6">
        <v>103.22</v>
      </c>
    </row>
    <row r="60" spans="2:20" x14ac:dyDescent="0.25">
      <c r="B60" s="11">
        <v>47492</v>
      </c>
      <c r="C60" s="6">
        <v>0</v>
      </c>
      <c r="D60" s="6">
        <v>147</v>
      </c>
      <c r="E60" s="6">
        <v>0</v>
      </c>
      <c r="F60" s="6">
        <v>52</v>
      </c>
      <c r="G60" s="6">
        <v>0</v>
      </c>
      <c r="H60" s="6">
        <v>102.74000000000002</v>
      </c>
      <c r="I60" s="6">
        <v>2.94</v>
      </c>
      <c r="J60" s="6">
        <v>37.22</v>
      </c>
      <c r="K60" s="6">
        <v>1684.8200000000002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5">
        <f t="shared" si="1"/>
        <v>2026.7200000000003</v>
      </c>
      <c r="T60" s="6">
        <v>8.81</v>
      </c>
    </row>
    <row r="61" spans="2:20" x14ac:dyDescent="0.25">
      <c r="B61" s="10">
        <v>47492.041666666664</v>
      </c>
      <c r="C61" s="6">
        <v>0</v>
      </c>
      <c r="D61" s="6">
        <v>185.55</v>
      </c>
      <c r="E61" s="6">
        <v>0</v>
      </c>
      <c r="F61" s="6">
        <v>0</v>
      </c>
      <c r="G61" s="6">
        <v>0</v>
      </c>
      <c r="H61" s="6">
        <v>72.840000000000018</v>
      </c>
      <c r="I61" s="6">
        <v>0</v>
      </c>
      <c r="J61" s="6">
        <v>0</v>
      </c>
      <c r="K61" s="6">
        <v>1476.19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100</v>
      </c>
      <c r="R61" s="5">
        <f t="shared" si="1"/>
        <v>1834.5800000000002</v>
      </c>
      <c r="T61" s="6">
        <v>327.20999999999998</v>
      </c>
    </row>
    <row r="62" spans="2:20" x14ac:dyDescent="0.25">
      <c r="B62" s="10">
        <v>47492.083333333336</v>
      </c>
      <c r="C62" s="6">
        <v>0</v>
      </c>
      <c r="D62" s="6">
        <v>211.75</v>
      </c>
      <c r="E62" s="6">
        <v>0</v>
      </c>
      <c r="F62" s="6">
        <v>0</v>
      </c>
      <c r="G62" s="6">
        <v>0</v>
      </c>
      <c r="H62" s="6">
        <v>72.840000000000018</v>
      </c>
      <c r="I62" s="6">
        <v>0</v>
      </c>
      <c r="J62" s="6">
        <v>0</v>
      </c>
      <c r="K62" s="6">
        <v>1424.58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100</v>
      </c>
      <c r="R62" s="5">
        <f t="shared" si="1"/>
        <v>1809.17</v>
      </c>
      <c r="T62" s="6">
        <v>371.98</v>
      </c>
    </row>
    <row r="63" spans="2:20" x14ac:dyDescent="0.25">
      <c r="B63" s="10">
        <v>47492.125</v>
      </c>
      <c r="C63" s="6">
        <v>0</v>
      </c>
      <c r="D63" s="6">
        <v>183.55</v>
      </c>
      <c r="E63" s="6">
        <v>0</v>
      </c>
      <c r="F63" s="6">
        <v>0</v>
      </c>
      <c r="G63" s="6">
        <v>0</v>
      </c>
      <c r="H63" s="6">
        <v>72.840000000000018</v>
      </c>
      <c r="I63" s="6">
        <v>0</v>
      </c>
      <c r="J63" s="6">
        <v>0</v>
      </c>
      <c r="K63" s="6">
        <v>1158.29</v>
      </c>
      <c r="L63" s="6">
        <v>0</v>
      </c>
      <c r="M63" s="6">
        <v>0</v>
      </c>
      <c r="N63" s="6">
        <v>0</v>
      </c>
      <c r="O63" s="6">
        <v>0</v>
      </c>
      <c r="P63" s="6">
        <v>140</v>
      </c>
      <c r="Q63" s="6">
        <v>100</v>
      </c>
      <c r="R63" s="5">
        <f t="shared" si="1"/>
        <v>1654.68</v>
      </c>
      <c r="T63" s="6">
        <v>614.5</v>
      </c>
    </row>
    <row r="64" spans="2:20" x14ac:dyDescent="0.25">
      <c r="B64" s="10">
        <v>47492.166666666664</v>
      </c>
      <c r="C64" s="6">
        <v>0</v>
      </c>
      <c r="D64" s="6">
        <v>211.75</v>
      </c>
      <c r="E64" s="6">
        <v>0</v>
      </c>
      <c r="F64" s="6">
        <v>0</v>
      </c>
      <c r="G64" s="6">
        <v>0</v>
      </c>
      <c r="H64" s="6">
        <v>72.660000000000011</v>
      </c>
      <c r="I64" s="6">
        <v>1.59</v>
      </c>
      <c r="J64" s="6">
        <v>0</v>
      </c>
      <c r="K64" s="6">
        <v>1368.12</v>
      </c>
      <c r="L64" s="6">
        <v>0</v>
      </c>
      <c r="M64" s="6">
        <v>0</v>
      </c>
      <c r="N64" s="6">
        <v>0</v>
      </c>
      <c r="O64" s="6">
        <v>0</v>
      </c>
      <c r="P64" s="6">
        <v>20</v>
      </c>
      <c r="Q64" s="6">
        <v>100</v>
      </c>
      <c r="R64" s="5">
        <f t="shared" si="1"/>
        <v>1774.12</v>
      </c>
      <c r="T64" s="6">
        <v>397.39</v>
      </c>
    </row>
    <row r="65" spans="2:20" x14ac:dyDescent="0.25">
      <c r="B65" s="10">
        <v>47492.208333333336</v>
      </c>
      <c r="C65" s="6">
        <v>0</v>
      </c>
      <c r="D65" s="6">
        <v>183.55</v>
      </c>
      <c r="E65" s="6">
        <v>0</v>
      </c>
      <c r="F65" s="6">
        <v>0</v>
      </c>
      <c r="G65" s="6">
        <v>0</v>
      </c>
      <c r="H65" s="6">
        <v>74.050000000000011</v>
      </c>
      <c r="I65" s="6">
        <v>6.3900000000000006</v>
      </c>
      <c r="J65" s="6">
        <v>0</v>
      </c>
      <c r="K65" s="6">
        <v>1408.64</v>
      </c>
      <c r="L65" s="6">
        <v>0</v>
      </c>
      <c r="M65" s="6">
        <v>0</v>
      </c>
      <c r="N65" s="6">
        <v>0</v>
      </c>
      <c r="O65" s="6">
        <v>0</v>
      </c>
      <c r="P65" s="6">
        <v>20</v>
      </c>
      <c r="Q65" s="6">
        <v>100</v>
      </c>
      <c r="R65" s="5">
        <f t="shared" si="1"/>
        <v>1792.63</v>
      </c>
      <c r="T65" s="6">
        <v>374.05</v>
      </c>
    </row>
    <row r="66" spans="2:20" x14ac:dyDescent="0.25">
      <c r="B66" s="10">
        <v>47492.25</v>
      </c>
      <c r="C66" s="6">
        <v>0</v>
      </c>
      <c r="D66" s="6">
        <v>195.53000000000003</v>
      </c>
      <c r="E66" s="6">
        <v>0</v>
      </c>
      <c r="F66" s="6">
        <v>0</v>
      </c>
      <c r="G66" s="6">
        <v>0</v>
      </c>
      <c r="H66" s="6">
        <v>80.910000000000025</v>
      </c>
      <c r="I66" s="6">
        <v>0</v>
      </c>
      <c r="J66" s="6">
        <v>0</v>
      </c>
      <c r="K66" s="6">
        <v>1507.57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100</v>
      </c>
      <c r="R66" s="5">
        <f t="shared" si="1"/>
        <v>1884.01</v>
      </c>
      <c r="T66" s="6">
        <v>283.17</v>
      </c>
    </row>
    <row r="67" spans="2:20" x14ac:dyDescent="0.25">
      <c r="B67" s="10">
        <v>47492.291666666664</v>
      </c>
      <c r="C67" s="6">
        <v>0</v>
      </c>
      <c r="D67" s="6">
        <v>183.55</v>
      </c>
      <c r="E67" s="6">
        <v>0</v>
      </c>
      <c r="F67" s="6">
        <v>0</v>
      </c>
      <c r="G67" s="6">
        <v>0</v>
      </c>
      <c r="H67" s="6">
        <v>67.450000000000017</v>
      </c>
      <c r="I67" s="6">
        <v>2.83</v>
      </c>
      <c r="J67" s="6">
        <v>0</v>
      </c>
      <c r="K67" s="6">
        <v>1474.7799999999997</v>
      </c>
      <c r="L67" s="6">
        <v>0</v>
      </c>
      <c r="M67" s="6">
        <v>0</v>
      </c>
      <c r="N67" s="6">
        <v>0</v>
      </c>
      <c r="O67" s="6">
        <v>0</v>
      </c>
      <c r="P67" s="6">
        <v>140</v>
      </c>
      <c r="Q67" s="6">
        <v>100</v>
      </c>
      <c r="R67" s="5">
        <f t="shared" si="1"/>
        <v>1968.6099999999997</v>
      </c>
      <c r="T67" s="6">
        <v>308.98</v>
      </c>
    </row>
    <row r="68" spans="2:20" x14ac:dyDescent="0.25">
      <c r="B68" s="10">
        <v>47492.333333333336</v>
      </c>
      <c r="C68" s="6">
        <v>0</v>
      </c>
      <c r="D68" s="6">
        <v>211.75</v>
      </c>
      <c r="E68" s="6">
        <v>0</v>
      </c>
      <c r="F68" s="6">
        <v>0</v>
      </c>
      <c r="G68" s="6">
        <v>0</v>
      </c>
      <c r="H68" s="6">
        <v>71.27000000000001</v>
      </c>
      <c r="I68" s="6">
        <v>1.9700000000000002</v>
      </c>
      <c r="J68" s="6">
        <v>0</v>
      </c>
      <c r="K68" s="6">
        <v>1571.1399999999999</v>
      </c>
      <c r="L68" s="6">
        <v>0</v>
      </c>
      <c r="M68" s="6">
        <v>113</v>
      </c>
      <c r="N68" s="6">
        <v>0</v>
      </c>
      <c r="O68" s="6">
        <v>0</v>
      </c>
      <c r="P68" s="6">
        <v>144.9</v>
      </c>
      <c r="Q68" s="6">
        <v>0</v>
      </c>
      <c r="R68" s="5">
        <f t="shared" si="1"/>
        <v>2114.0299999999997</v>
      </c>
      <c r="T68" s="6">
        <v>204.5</v>
      </c>
    </row>
    <row r="69" spans="2:20" x14ac:dyDescent="0.25">
      <c r="B69" s="10">
        <v>47492.375</v>
      </c>
      <c r="C69" s="6">
        <v>0</v>
      </c>
      <c r="D69" s="6">
        <v>211.75</v>
      </c>
      <c r="E69" s="6">
        <v>0</v>
      </c>
      <c r="F69" s="6">
        <v>0</v>
      </c>
      <c r="G69" s="6">
        <v>0</v>
      </c>
      <c r="H69" s="6">
        <v>79.140000000000029</v>
      </c>
      <c r="I69" s="6">
        <v>0</v>
      </c>
      <c r="J69" s="6">
        <v>0</v>
      </c>
      <c r="K69" s="6">
        <v>1558.46</v>
      </c>
      <c r="L69" s="6">
        <v>1.95</v>
      </c>
      <c r="M69" s="6">
        <v>113</v>
      </c>
      <c r="N69" s="6">
        <v>0</v>
      </c>
      <c r="O69" s="6">
        <v>0</v>
      </c>
      <c r="P69" s="6">
        <v>140</v>
      </c>
      <c r="Q69" s="6">
        <v>0</v>
      </c>
      <c r="R69" s="5">
        <f t="shared" si="1"/>
        <v>2104.3000000000002</v>
      </c>
      <c r="T69" s="6">
        <v>222.72</v>
      </c>
    </row>
    <row r="70" spans="2:20" x14ac:dyDescent="0.25">
      <c r="B70" s="10">
        <v>47492.416666666664</v>
      </c>
      <c r="C70" s="6">
        <v>0</v>
      </c>
      <c r="D70" s="6">
        <v>211.75</v>
      </c>
      <c r="E70" s="6">
        <v>0</v>
      </c>
      <c r="F70" s="6">
        <v>0</v>
      </c>
      <c r="G70" s="6">
        <v>0</v>
      </c>
      <c r="H70" s="6">
        <v>79.140000000000029</v>
      </c>
      <c r="I70" s="6">
        <v>1.59</v>
      </c>
      <c r="J70" s="6">
        <v>0</v>
      </c>
      <c r="K70" s="6">
        <v>1631.3300000000002</v>
      </c>
      <c r="L70" s="6">
        <v>0.12</v>
      </c>
      <c r="M70" s="6">
        <v>193</v>
      </c>
      <c r="N70" s="6">
        <v>0</v>
      </c>
      <c r="O70" s="6">
        <v>0</v>
      </c>
      <c r="P70" s="6">
        <v>0</v>
      </c>
      <c r="Q70" s="6">
        <v>0</v>
      </c>
      <c r="R70" s="5">
        <f t="shared" si="1"/>
        <v>2116.9300000000003</v>
      </c>
      <c r="T70" s="6">
        <v>6.81</v>
      </c>
    </row>
    <row r="71" spans="2:20" x14ac:dyDescent="0.25">
      <c r="B71" s="10">
        <v>47492.458333333336</v>
      </c>
      <c r="C71" s="6">
        <v>0</v>
      </c>
      <c r="D71" s="6">
        <v>183.55</v>
      </c>
      <c r="E71" s="6">
        <v>0</v>
      </c>
      <c r="F71" s="6">
        <v>0</v>
      </c>
      <c r="G71" s="6">
        <v>0</v>
      </c>
      <c r="H71" s="6">
        <v>80.910000000000025</v>
      </c>
      <c r="I71" s="6">
        <v>0</v>
      </c>
      <c r="J71" s="6">
        <v>0</v>
      </c>
      <c r="K71" s="6">
        <v>1597.1999999999998</v>
      </c>
      <c r="L71" s="6">
        <v>1.1400000000000001</v>
      </c>
      <c r="M71" s="6">
        <v>113</v>
      </c>
      <c r="N71" s="6">
        <v>0</v>
      </c>
      <c r="O71" s="6">
        <v>0</v>
      </c>
      <c r="P71" s="6">
        <v>16.93</v>
      </c>
      <c r="Q71" s="6">
        <v>0</v>
      </c>
      <c r="R71" s="5">
        <f t="shared" si="1"/>
        <v>1992.73</v>
      </c>
      <c r="T71" s="6">
        <v>216.62</v>
      </c>
    </row>
    <row r="72" spans="2:20" x14ac:dyDescent="0.25">
      <c r="B72" s="10">
        <v>47492.5</v>
      </c>
      <c r="C72" s="6">
        <v>0</v>
      </c>
      <c r="D72" s="6">
        <v>183.55</v>
      </c>
      <c r="E72" s="6">
        <v>0</v>
      </c>
      <c r="F72" s="6">
        <v>0</v>
      </c>
      <c r="G72" s="6">
        <v>0</v>
      </c>
      <c r="H72" s="6">
        <v>75.140000000000015</v>
      </c>
      <c r="I72" s="6">
        <v>3.28</v>
      </c>
      <c r="J72" s="6">
        <v>0</v>
      </c>
      <c r="K72" s="6">
        <v>1300.94</v>
      </c>
      <c r="L72" s="6">
        <v>1.52</v>
      </c>
      <c r="M72" s="6">
        <v>113</v>
      </c>
      <c r="N72" s="6">
        <v>0</v>
      </c>
      <c r="O72" s="6">
        <v>0</v>
      </c>
      <c r="P72" s="6">
        <v>140</v>
      </c>
      <c r="Q72" s="6">
        <v>0</v>
      </c>
      <c r="R72" s="5">
        <f t="shared" si="1"/>
        <v>1817.43</v>
      </c>
      <c r="T72" s="6">
        <v>490.14</v>
      </c>
    </row>
    <row r="73" spans="2:20" x14ac:dyDescent="0.25">
      <c r="B73" s="10">
        <v>47492.541666666664</v>
      </c>
      <c r="C73" s="6">
        <v>0</v>
      </c>
      <c r="D73" s="6">
        <v>211.75</v>
      </c>
      <c r="E73" s="6">
        <v>0</v>
      </c>
      <c r="F73" s="6">
        <v>0</v>
      </c>
      <c r="G73" s="6">
        <v>0</v>
      </c>
      <c r="H73" s="6">
        <v>79.820000000000022</v>
      </c>
      <c r="I73" s="6">
        <v>0</v>
      </c>
      <c r="J73" s="6">
        <v>0</v>
      </c>
      <c r="K73" s="6">
        <v>1459.3200000000002</v>
      </c>
      <c r="L73" s="6">
        <v>33.380000000000003</v>
      </c>
      <c r="M73" s="6">
        <v>113</v>
      </c>
      <c r="N73" s="6">
        <v>0</v>
      </c>
      <c r="O73" s="6">
        <v>0</v>
      </c>
      <c r="P73" s="6">
        <v>16.93</v>
      </c>
      <c r="Q73" s="6">
        <v>0</v>
      </c>
      <c r="R73" s="5">
        <f t="shared" si="1"/>
        <v>1914.2000000000005</v>
      </c>
      <c r="T73" s="6">
        <v>248.55</v>
      </c>
    </row>
    <row r="74" spans="2:20" x14ac:dyDescent="0.25">
      <c r="B74" s="10">
        <v>47492.583333333336</v>
      </c>
      <c r="C74" s="6">
        <v>0</v>
      </c>
      <c r="D74" s="6">
        <v>211.75</v>
      </c>
      <c r="E74" s="6">
        <v>0</v>
      </c>
      <c r="F74" s="6">
        <v>0</v>
      </c>
      <c r="G74" s="6">
        <v>0</v>
      </c>
      <c r="H74" s="6">
        <v>80.910000000000025</v>
      </c>
      <c r="I74" s="6">
        <v>2.6599999999999997</v>
      </c>
      <c r="J74" s="6">
        <v>0</v>
      </c>
      <c r="K74" s="6">
        <v>1420.8799999999999</v>
      </c>
      <c r="L74" s="6">
        <v>44.199999999999996</v>
      </c>
      <c r="M74" s="6">
        <v>113</v>
      </c>
      <c r="N74" s="6">
        <v>0</v>
      </c>
      <c r="O74" s="6">
        <v>0</v>
      </c>
      <c r="P74" s="6">
        <v>0</v>
      </c>
      <c r="Q74" s="6">
        <v>0</v>
      </c>
      <c r="R74" s="5">
        <f t="shared" si="1"/>
        <v>1873.3999999999999</v>
      </c>
      <c r="T74" s="6">
        <v>242.92</v>
      </c>
    </row>
    <row r="75" spans="2:20" x14ac:dyDescent="0.25">
      <c r="B75" s="10">
        <v>47492.625</v>
      </c>
      <c r="C75" s="6">
        <v>0</v>
      </c>
      <c r="D75" s="6">
        <v>183.55</v>
      </c>
      <c r="E75" s="6">
        <v>0</v>
      </c>
      <c r="F75" s="6">
        <v>0</v>
      </c>
      <c r="G75" s="6">
        <v>0</v>
      </c>
      <c r="H75" s="6">
        <v>67.45</v>
      </c>
      <c r="I75" s="6">
        <v>1.46</v>
      </c>
      <c r="J75" s="6">
        <v>0</v>
      </c>
      <c r="K75" s="6">
        <v>1407.51</v>
      </c>
      <c r="L75" s="6">
        <v>42.99</v>
      </c>
      <c r="M75" s="6">
        <v>113</v>
      </c>
      <c r="N75" s="6">
        <v>0</v>
      </c>
      <c r="O75" s="6">
        <v>0</v>
      </c>
      <c r="P75" s="6">
        <v>16.93</v>
      </c>
      <c r="Q75" s="6">
        <v>0</v>
      </c>
      <c r="R75" s="5">
        <f t="shared" si="1"/>
        <v>1832.89</v>
      </c>
      <c r="T75" s="6">
        <v>215.37</v>
      </c>
    </row>
    <row r="76" spans="2:20" x14ac:dyDescent="0.25">
      <c r="B76" s="10">
        <v>47492.666666666664</v>
      </c>
      <c r="C76" s="6">
        <v>0</v>
      </c>
      <c r="D76" s="6">
        <v>222.69</v>
      </c>
      <c r="E76" s="6">
        <v>0</v>
      </c>
      <c r="F76" s="6">
        <v>0</v>
      </c>
      <c r="G76" s="6">
        <v>0</v>
      </c>
      <c r="H76" s="6">
        <v>79.140000000000029</v>
      </c>
      <c r="I76" s="6">
        <v>1.02</v>
      </c>
      <c r="J76" s="6">
        <v>0</v>
      </c>
      <c r="K76" s="6">
        <v>1393.2</v>
      </c>
      <c r="L76" s="6">
        <v>22.25</v>
      </c>
      <c r="M76" s="6">
        <v>113</v>
      </c>
      <c r="N76" s="6">
        <v>0</v>
      </c>
      <c r="O76" s="6">
        <v>0</v>
      </c>
      <c r="P76" s="6">
        <v>0</v>
      </c>
      <c r="Q76" s="6">
        <v>0</v>
      </c>
      <c r="R76" s="5">
        <f t="shared" si="1"/>
        <v>1831.3000000000002</v>
      </c>
      <c r="T76" s="6">
        <v>86.81</v>
      </c>
    </row>
    <row r="77" spans="2:20" x14ac:dyDescent="0.25">
      <c r="B77" s="10">
        <v>47492.708333333336</v>
      </c>
      <c r="C77" s="6">
        <v>0</v>
      </c>
      <c r="D77" s="6">
        <v>291</v>
      </c>
      <c r="E77" s="6">
        <v>0</v>
      </c>
      <c r="F77" s="6">
        <v>0</v>
      </c>
      <c r="G77" s="6">
        <v>0</v>
      </c>
      <c r="H77" s="6">
        <v>86.790000000000035</v>
      </c>
      <c r="I77" s="6">
        <v>2.77</v>
      </c>
      <c r="J77" s="6">
        <v>0</v>
      </c>
      <c r="K77" s="6">
        <v>1147.71</v>
      </c>
      <c r="L77" s="6">
        <v>0</v>
      </c>
      <c r="M77" s="6">
        <v>193</v>
      </c>
      <c r="N77" s="6">
        <v>0</v>
      </c>
      <c r="O77" s="6">
        <v>0</v>
      </c>
      <c r="P77" s="6">
        <v>59.7</v>
      </c>
      <c r="Q77" s="6">
        <v>100</v>
      </c>
      <c r="R77" s="5">
        <f t="shared" ref="R77:R84" si="2">SUM(C77:Q77)</f>
        <v>1880.97</v>
      </c>
      <c r="T77" s="6">
        <v>6.81</v>
      </c>
    </row>
    <row r="78" spans="2:20" x14ac:dyDescent="0.25">
      <c r="B78" s="10">
        <v>47492.75</v>
      </c>
      <c r="C78" s="6">
        <v>0</v>
      </c>
      <c r="D78" s="6">
        <v>291</v>
      </c>
      <c r="E78" s="6">
        <v>200</v>
      </c>
      <c r="F78" s="6">
        <v>0</v>
      </c>
      <c r="G78" s="6">
        <v>0</v>
      </c>
      <c r="H78" s="6">
        <v>86.790000000000035</v>
      </c>
      <c r="I78" s="6">
        <v>7.54</v>
      </c>
      <c r="J78" s="6">
        <v>0</v>
      </c>
      <c r="K78" s="6">
        <v>1152.3700000000001</v>
      </c>
      <c r="L78" s="6">
        <v>0</v>
      </c>
      <c r="M78" s="6">
        <v>193</v>
      </c>
      <c r="N78" s="6">
        <v>0</v>
      </c>
      <c r="O78" s="6">
        <v>0</v>
      </c>
      <c r="P78" s="6">
        <v>135.83000000000001</v>
      </c>
      <c r="Q78" s="6">
        <v>50</v>
      </c>
      <c r="R78" s="5">
        <f t="shared" si="2"/>
        <v>2116.5300000000002</v>
      </c>
      <c r="T78" s="6">
        <v>6.81</v>
      </c>
    </row>
    <row r="79" spans="2:20" x14ac:dyDescent="0.25">
      <c r="B79" s="10">
        <v>47492.791666666664</v>
      </c>
      <c r="C79" s="6">
        <v>0</v>
      </c>
      <c r="D79" s="6">
        <v>291</v>
      </c>
      <c r="E79" s="6">
        <v>0</v>
      </c>
      <c r="F79" s="6">
        <v>0</v>
      </c>
      <c r="G79" s="6">
        <v>0</v>
      </c>
      <c r="H79" s="6">
        <v>86.790000000000035</v>
      </c>
      <c r="I79" s="6">
        <v>7.5600000000000005</v>
      </c>
      <c r="J79" s="6">
        <v>0</v>
      </c>
      <c r="K79" s="6">
        <v>1277.75</v>
      </c>
      <c r="L79" s="6">
        <v>0</v>
      </c>
      <c r="M79" s="6">
        <v>193</v>
      </c>
      <c r="N79" s="6">
        <v>0</v>
      </c>
      <c r="O79" s="6">
        <v>0</v>
      </c>
      <c r="P79" s="6">
        <v>128.01</v>
      </c>
      <c r="Q79" s="6">
        <v>50</v>
      </c>
      <c r="R79" s="5">
        <f t="shared" si="2"/>
        <v>2034.11</v>
      </c>
      <c r="T79" s="6">
        <v>6.81</v>
      </c>
    </row>
    <row r="80" spans="2:20" x14ac:dyDescent="0.25">
      <c r="B80" s="10">
        <v>47492.833333333336</v>
      </c>
      <c r="C80" s="6">
        <v>0</v>
      </c>
      <c r="D80" s="6">
        <v>291</v>
      </c>
      <c r="E80" s="6">
        <v>0</v>
      </c>
      <c r="F80" s="6">
        <v>0</v>
      </c>
      <c r="G80" s="6">
        <v>0</v>
      </c>
      <c r="H80" s="6">
        <v>86.790000000000035</v>
      </c>
      <c r="I80" s="6">
        <v>2.77</v>
      </c>
      <c r="J80" s="6">
        <v>0</v>
      </c>
      <c r="K80" s="6">
        <v>1358.23</v>
      </c>
      <c r="L80" s="6">
        <v>0</v>
      </c>
      <c r="M80" s="6">
        <v>193</v>
      </c>
      <c r="N80" s="6">
        <v>0</v>
      </c>
      <c r="O80" s="6">
        <v>0</v>
      </c>
      <c r="P80" s="6">
        <v>24.98</v>
      </c>
      <c r="Q80" s="6">
        <v>50</v>
      </c>
      <c r="R80" s="5">
        <f t="shared" si="2"/>
        <v>2006.77</v>
      </c>
      <c r="T80" s="6">
        <v>6.81</v>
      </c>
    </row>
    <row r="81" spans="2:20" x14ac:dyDescent="0.25">
      <c r="B81" s="10">
        <v>47492.875</v>
      </c>
      <c r="C81" s="6">
        <v>0</v>
      </c>
      <c r="D81" s="6">
        <v>291</v>
      </c>
      <c r="E81" s="6">
        <v>150</v>
      </c>
      <c r="F81" s="6">
        <v>0</v>
      </c>
      <c r="G81" s="6">
        <v>0</v>
      </c>
      <c r="H81" s="6">
        <v>86.790000000000035</v>
      </c>
      <c r="I81" s="6">
        <v>1.1800000000000002</v>
      </c>
      <c r="J81" s="6">
        <v>0</v>
      </c>
      <c r="K81" s="6">
        <v>980.04000000000008</v>
      </c>
      <c r="L81" s="6">
        <v>0</v>
      </c>
      <c r="M81" s="6">
        <v>193</v>
      </c>
      <c r="N81" s="6">
        <v>0</v>
      </c>
      <c r="O81" s="6">
        <v>0</v>
      </c>
      <c r="P81" s="6">
        <v>142.13</v>
      </c>
      <c r="Q81" s="6">
        <v>50</v>
      </c>
      <c r="R81" s="5">
        <f t="shared" si="2"/>
        <v>1894.1400000000003</v>
      </c>
      <c r="T81" s="6">
        <v>6.81</v>
      </c>
    </row>
    <row r="82" spans="2:20" x14ac:dyDescent="0.25">
      <c r="B82" s="10">
        <v>47492.916666666664</v>
      </c>
      <c r="C82" s="6">
        <v>0</v>
      </c>
      <c r="D82" s="6">
        <v>291</v>
      </c>
      <c r="E82" s="6">
        <v>400</v>
      </c>
      <c r="F82" s="6">
        <v>0</v>
      </c>
      <c r="G82" s="6">
        <v>0</v>
      </c>
      <c r="H82" s="6">
        <v>86.790000000000035</v>
      </c>
      <c r="I82" s="6">
        <v>0</v>
      </c>
      <c r="J82" s="6">
        <v>0</v>
      </c>
      <c r="K82" s="6">
        <v>810.16000000000008</v>
      </c>
      <c r="L82" s="6">
        <v>0</v>
      </c>
      <c r="M82" s="6">
        <v>193</v>
      </c>
      <c r="N82" s="6">
        <v>0</v>
      </c>
      <c r="O82" s="6">
        <v>0</v>
      </c>
      <c r="P82" s="6">
        <v>20</v>
      </c>
      <c r="Q82" s="6">
        <v>100</v>
      </c>
      <c r="R82" s="5">
        <f t="shared" si="2"/>
        <v>1900.9500000000003</v>
      </c>
      <c r="T82" s="6">
        <v>6.81</v>
      </c>
    </row>
    <row r="83" spans="2:20" x14ac:dyDescent="0.25">
      <c r="B83" s="10">
        <v>47492.958333333336</v>
      </c>
      <c r="C83" s="6">
        <v>0</v>
      </c>
      <c r="D83" s="6">
        <v>291</v>
      </c>
      <c r="E83" s="6">
        <v>200</v>
      </c>
      <c r="F83" s="6">
        <v>0</v>
      </c>
      <c r="G83" s="6">
        <v>0</v>
      </c>
      <c r="H83" s="6">
        <v>86.790000000000035</v>
      </c>
      <c r="I83" s="6">
        <v>1.4100000000000001</v>
      </c>
      <c r="J83" s="6">
        <v>0</v>
      </c>
      <c r="K83" s="6">
        <v>660.38</v>
      </c>
      <c r="L83" s="6">
        <v>0</v>
      </c>
      <c r="M83" s="6">
        <v>193</v>
      </c>
      <c r="N83" s="6">
        <v>0</v>
      </c>
      <c r="O83" s="6">
        <v>0</v>
      </c>
      <c r="P83" s="6">
        <v>122.76</v>
      </c>
      <c r="Q83" s="6">
        <v>100</v>
      </c>
      <c r="R83" s="5">
        <f t="shared" si="2"/>
        <v>1655.34</v>
      </c>
      <c r="T83" s="6">
        <v>6.81</v>
      </c>
    </row>
    <row r="84" spans="2:20" x14ac:dyDescent="0.25">
      <c r="B84" s="11">
        <v>47493</v>
      </c>
      <c r="C84" s="6">
        <v>0</v>
      </c>
      <c r="D84" s="6">
        <v>291</v>
      </c>
      <c r="E84" s="6">
        <v>288.48</v>
      </c>
      <c r="F84" s="6">
        <v>0</v>
      </c>
      <c r="G84" s="6">
        <v>0</v>
      </c>
      <c r="H84" s="6">
        <v>86.790000000000035</v>
      </c>
      <c r="I84" s="6">
        <v>2.94</v>
      </c>
      <c r="J84" s="6">
        <v>10</v>
      </c>
      <c r="K84" s="6">
        <v>715.40999999999985</v>
      </c>
      <c r="L84" s="6">
        <v>0</v>
      </c>
      <c r="M84" s="6">
        <v>0</v>
      </c>
      <c r="N84" s="6">
        <v>0</v>
      </c>
      <c r="O84" s="6">
        <v>0</v>
      </c>
      <c r="P84" s="6">
        <v>111.01</v>
      </c>
      <c r="Q84" s="6">
        <v>100</v>
      </c>
      <c r="R84" s="5">
        <f t="shared" si="2"/>
        <v>1605.6299999999999</v>
      </c>
      <c r="T84" s="6">
        <v>6.81</v>
      </c>
    </row>
  </sheetData>
  <autoFilter ref="B12:R12" xr:uid="{00000000-0001-0000-0000-000000000000}"/>
  <mergeCells count="4">
    <mergeCell ref="C7:R7"/>
    <mergeCell ref="B11:R11"/>
    <mergeCell ref="B7:B9"/>
    <mergeCell ref="T11:T12"/>
  </mergeCells>
  <pageMargins left="0.7" right="0.7" top="0.75" bottom="0.75" header="0.3" footer="0.3"/>
  <pageSetup paperSize="3" scale="9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22C8-AA04-4DB9-9E89-D1BEF0A97C18}">
  <sheetPr>
    <pageSetUpPr fitToPage="1"/>
  </sheetPr>
  <dimension ref="B2:T84"/>
  <sheetViews>
    <sheetView zoomScaleNormal="100" workbookViewId="0">
      <selection activeCell="K3" sqref="K3"/>
    </sheetView>
  </sheetViews>
  <sheetFormatPr defaultRowHeight="15" x14ac:dyDescent="0.25"/>
  <cols>
    <col min="2" max="2" width="22.85546875" customWidth="1"/>
    <col min="3" max="3" width="13.5703125" bestFit="1" customWidth="1"/>
    <col min="4" max="4" width="7.7109375" bestFit="1" customWidth="1"/>
    <col min="5" max="5" width="12.140625" bestFit="1" customWidth="1"/>
    <col min="6" max="6" width="10.85546875" bestFit="1" customWidth="1"/>
    <col min="13" max="13" width="10.85546875" customWidth="1"/>
    <col min="14" max="14" width="10.85546875" bestFit="1" customWidth="1"/>
    <col min="20" max="20" width="13.5703125" customWidth="1"/>
  </cols>
  <sheetData>
    <row r="2" spans="2:20" ht="21" x14ac:dyDescent="0.35">
      <c r="B2" s="12" t="s">
        <v>22</v>
      </c>
    </row>
    <row r="4" spans="2:20" x14ac:dyDescent="0.25">
      <c r="B4" s="3" t="s">
        <v>26</v>
      </c>
    </row>
    <row r="5" spans="2:20" x14ac:dyDescent="0.25">
      <c r="B5" s="15">
        <v>47669</v>
      </c>
    </row>
    <row r="6" spans="2:20" x14ac:dyDescent="0.25">
      <c r="B6" s="2"/>
    </row>
    <row r="7" spans="2:20" x14ac:dyDescent="0.25">
      <c r="B7" s="21">
        <v>2030</v>
      </c>
      <c r="C7" s="19" t="s">
        <v>15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20" ht="33.75" customHeight="1" x14ac:dyDescent="0.25">
      <c r="B8" s="21"/>
      <c r="C8" s="4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4" t="s">
        <v>5</v>
      </c>
      <c r="I8" s="4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13</v>
      </c>
      <c r="Q8" s="4" t="s">
        <v>17</v>
      </c>
      <c r="R8" s="13" t="s">
        <v>14</v>
      </c>
    </row>
    <row r="9" spans="2:20" x14ac:dyDescent="0.25">
      <c r="B9" s="21"/>
      <c r="C9" s="6">
        <v>0</v>
      </c>
      <c r="D9" s="6">
        <v>462</v>
      </c>
      <c r="E9" s="6">
        <v>600</v>
      </c>
      <c r="F9" s="6">
        <v>150</v>
      </c>
      <c r="G9" s="6">
        <v>231</v>
      </c>
      <c r="H9" s="6">
        <v>374.36</v>
      </c>
      <c r="I9" s="6">
        <v>9.42</v>
      </c>
      <c r="J9" s="6">
        <v>74.88</v>
      </c>
      <c r="K9" s="6">
        <v>2068.87</v>
      </c>
      <c r="L9" s="6">
        <v>102</v>
      </c>
      <c r="M9" s="6">
        <v>153</v>
      </c>
      <c r="N9" s="6">
        <v>459</v>
      </c>
      <c r="O9" s="6">
        <v>0</v>
      </c>
      <c r="P9" s="6">
        <v>170</v>
      </c>
      <c r="Q9" s="7"/>
      <c r="R9" s="5">
        <f>SUM(C9:Q9)</f>
        <v>4854.5300000000007</v>
      </c>
    </row>
    <row r="10" spans="2:20" x14ac:dyDescent="0.25">
      <c r="B10" s="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20" x14ac:dyDescent="0.25">
      <c r="B11" s="20" t="s">
        <v>24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T11" s="22" t="s">
        <v>28</v>
      </c>
    </row>
    <row r="12" spans="2:20" ht="30" x14ac:dyDescent="0.25">
      <c r="B12" s="8" t="s">
        <v>18</v>
      </c>
      <c r="C12" s="4" t="s">
        <v>0</v>
      </c>
      <c r="D12" s="4" t="s">
        <v>1</v>
      </c>
      <c r="E12" s="4" t="s">
        <v>2</v>
      </c>
      <c r="F12" s="4" t="s">
        <v>3</v>
      </c>
      <c r="G12" s="4" t="s">
        <v>4</v>
      </c>
      <c r="H12" s="4" t="s">
        <v>5</v>
      </c>
      <c r="I12" s="4" t="s">
        <v>6</v>
      </c>
      <c r="J12" s="4" t="s">
        <v>7</v>
      </c>
      <c r="K12" s="4" t="s">
        <v>8</v>
      </c>
      <c r="L12" s="4" t="s">
        <v>9</v>
      </c>
      <c r="M12" s="4" t="s">
        <v>10</v>
      </c>
      <c r="N12" s="4" t="s">
        <v>11</v>
      </c>
      <c r="O12" s="4" t="s">
        <v>12</v>
      </c>
      <c r="P12" s="4" t="s">
        <v>13</v>
      </c>
      <c r="Q12" s="4" t="s">
        <v>17</v>
      </c>
      <c r="R12" s="13" t="s">
        <v>14</v>
      </c>
      <c r="T12" s="22"/>
    </row>
    <row r="13" spans="2:20" x14ac:dyDescent="0.25">
      <c r="B13" s="10">
        <v>47668.041666666664</v>
      </c>
      <c r="C13" s="6">
        <v>0</v>
      </c>
      <c r="D13" s="6">
        <v>188.5</v>
      </c>
      <c r="E13" s="6">
        <v>50</v>
      </c>
      <c r="F13" s="6">
        <v>0</v>
      </c>
      <c r="G13" s="6">
        <v>0</v>
      </c>
      <c r="H13" s="6">
        <v>87.67</v>
      </c>
      <c r="I13" s="6">
        <v>0</v>
      </c>
      <c r="J13" s="6">
        <v>34.200000000000003</v>
      </c>
      <c r="K13" s="6">
        <v>261.69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625</v>
      </c>
      <c r="R13" s="5">
        <f t="shared" ref="R13:R44" si="0">SUM(C13:Q13)</f>
        <v>1247.06</v>
      </c>
      <c r="T13" s="6">
        <v>75.12</v>
      </c>
    </row>
    <row r="14" spans="2:20" x14ac:dyDescent="0.25">
      <c r="B14" s="10">
        <v>47668.083333333336</v>
      </c>
      <c r="C14" s="6">
        <v>0</v>
      </c>
      <c r="D14" s="6">
        <v>188.5</v>
      </c>
      <c r="E14" s="6">
        <v>0</v>
      </c>
      <c r="F14" s="6">
        <v>0</v>
      </c>
      <c r="G14" s="6">
        <v>0</v>
      </c>
      <c r="H14" s="6">
        <v>42.67</v>
      </c>
      <c r="I14" s="6">
        <v>1.05</v>
      </c>
      <c r="J14" s="6">
        <v>43</v>
      </c>
      <c r="K14" s="6">
        <v>278.83999999999992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625</v>
      </c>
      <c r="R14" s="5">
        <f t="shared" si="0"/>
        <v>1179.06</v>
      </c>
      <c r="T14" s="6">
        <v>12.57</v>
      </c>
    </row>
    <row r="15" spans="2:20" x14ac:dyDescent="0.25">
      <c r="B15" s="10">
        <v>47668.125</v>
      </c>
      <c r="C15" s="6">
        <v>0</v>
      </c>
      <c r="D15" s="6">
        <v>188.5</v>
      </c>
      <c r="E15" s="6">
        <v>0</v>
      </c>
      <c r="F15" s="6">
        <v>0</v>
      </c>
      <c r="G15" s="6">
        <v>0</v>
      </c>
      <c r="H15" s="6">
        <v>100.97000000000001</v>
      </c>
      <c r="I15" s="6">
        <v>2.1399999999999997</v>
      </c>
      <c r="J15" s="6">
        <v>43</v>
      </c>
      <c r="K15" s="6">
        <v>227.74999999999997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625</v>
      </c>
      <c r="R15" s="5">
        <f t="shared" si="0"/>
        <v>1187.3600000000001</v>
      </c>
      <c r="T15" s="6">
        <v>61.82</v>
      </c>
    </row>
    <row r="16" spans="2:20" x14ac:dyDescent="0.25">
      <c r="B16" s="10">
        <v>47668.166666666664</v>
      </c>
      <c r="C16" s="6">
        <v>0</v>
      </c>
      <c r="D16" s="6">
        <v>188.5</v>
      </c>
      <c r="E16" s="6">
        <v>0</v>
      </c>
      <c r="F16" s="6">
        <v>0</v>
      </c>
      <c r="G16" s="6">
        <v>0</v>
      </c>
      <c r="H16" s="6">
        <v>42.67</v>
      </c>
      <c r="I16" s="6">
        <v>2.75</v>
      </c>
      <c r="J16" s="6">
        <v>43</v>
      </c>
      <c r="K16" s="6">
        <v>219.11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625</v>
      </c>
      <c r="R16" s="5">
        <f t="shared" si="0"/>
        <v>1121.03</v>
      </c>
      <c r="T16" s="6">
        <v>14.12</v>
      </c>
    </row>
    <row r="17" spans="2:20" x14ac:dyDescent="0.25">
      <c r="B17" s="10">
        <v>47668.208333333336</v>
      </c>
      <c r="C17" s="6">
        <v>0</v>
      </c>
      <c r="D17" s="6">
        <v>188.5</v>
      </c>
      <c r="E17" s="6">
        <v>0</v>
      </c>
      <c r="F17" s="6">
        <v>0</v>
      </c>
      <c r="G17" s="6">
        <v>0</v>
      </c>
      <c r="H17" s="6">
        <v>42.67</v>
      </c>
      <c r="I17" s="6">
        <v>2.79</v>
      </c>
      <c r="J17" s="6">
        <v>43</v>
      </c>
      <c r="K17" s="6">
        <v>173.08999999999997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625</v>
      </c>
      <c r="R17" s="5">
        <f t="shared" si="0"/>
        <v>1075.05</v>
      </c>
      <c r="T17" s="6">
        <v>14.12</v>
      </c>
    </row>
    <row r="18" spans="2:20" x14ac:dyDescent="0.25">
      <c r="B18" s="10">
        <v>47668.25</v>
      </c>
      <c r="C18" s="6">
        <v>0</v>
      </c>
      <c r="D18" s="6">
        <v>188.5</v>
      </c>
      <c r="E18" s="6">
        <v>0</v>
      </c>
      <c r="F18" s="6">
        <v>0</v>
      </c>
      <c r="G18" s="6">
        <v>0</v>
      </c>
      <c r="H18" s="6">
        <v>140.35</v>
      </c>
      <c r="I18" s="6">
        <v>2.29</v>
      </c>
      <c r="J18" s="6">
        <v>24.15</v>
      </c>
      <c r="K18" s="6">
        <v>53.830000000000005</v>
      </c>
      <c r="L18" s="6">
        <v>12.68</v>
      </c>
      <c r="M18" s="6">
        <v>0</v>
      </c>
      <c r="N18" s="6">
        <v>0</v>
      </c>
      <c r="O18" s="6">
        <v>0</v>
      </c>
      <c r="P18" s="6">
        <v>10</v>
      </c>
      <c r="Q18" s="6">
        <v>625</v>
      </c>
      <c r="R18" s="5">
        <f t="shared" si="0"/>
        <v>1056.8</v>
      </c>
      <c r="T18" s="6">
        <v>22.44</v>
      </c>
    </row>
    <row r="19" spans="2:20" x14ac:dyDescent="0.25">
      <c r="B19" s="10">
        <v>47668.291666666664</v>
      </c>
      <c r="C19" s="6">
        <v>0</v>
      </c>
      <c r="D19" s="6">
        <v>188.5</v>
      </c>
      <c r="E19" s="6">
        <v>0</v>
      </c>
      <c r="F19" s="6">
        <v>0</v>
      </c>
      <c r="G19" s="6">
        <v>0</v>
      </c>
      <c r="H19" s="6">
        <v>94.67</v>
      </c>
      <c r="I19" s="6">
        <v>1.4100000000000001</v>
      </c>
      <c r="J19" s="6">
        <v>33</v>
      </c>
      <c r="K19" s="6">
        <v>29.190000000000008</v>
      </c>
      <c r="L19" s="6">
        <v>50.029999999999994</v>
      </c>
      <c r="M19" s="6">
        <v>0</v>
      </c>
      <c r="N19" s="6">
        <v>0</v>
      </c>
      <c r="O19" s="6">
        <v>0</v>
      </c>
      <c r="P19" s="6">
        <v>71.25</v>
      </c>
      <c r="Q19" s="6">
        <v>625</v>
      </c>
      <c r="R19" s="5">
        <f t="shared" si="0"/>
        <v>1093.05</v>
      </c>
      <c r="T19" s="6">
        <v>95.22</v>
      </c>
    </row>
    <row r="20" spans="2:20" x14ac:dyDescent="0.25">
      <c r="B20" s="10">
        <v>47668.333333333336</v>
      </c>
      <c r="C20" s="6">
        <v>0</v>
      </c>
      <c r="D20" s="6">
        <v>188.5</v>
      </c>
      <c r="E20" s="6">
        <v>0</v>
      </c>
      <c r="F20" s="6">
        <v>0</v>
      </c>
      <c r="G20" s="6">
        <v>0</v>
      </c>
      <c r="H20" s="6">
        <v>142.22999999999999</v>
      </c>
      <c r="I20" s="6">
        <v>0</v>
      </c>
      <c r="J20" s="6">
        <v>43</v>
      </c>
      <c r="K20" s="6">
        <v>18.690000000000001</v>
      </c>
      <c r="L20" s="6">
        <v>78.63</v>
      </c>
      <c r="M20" s="6">
        <v>186.74</v>
      </c>
      <c r="N20" s="6">
        <v>0</v>
      </c>
      <c r="O20" s="6">
        <v>0</v>
      </c>
      <c r="P20" s="6">
        <v>109.64</v>
      </c>
      <c r="Q20" s="6">
        <v>425</v>
      </c>
      <c r="R20" s="5">
        <f t="shared" si="0"/>
        <v>1192.4299999999998</v>
      </c>
      <c r="T20" s="6">
        <v>132.82</v>
      </c>
    </row>
    <row r="21" spans="2:20" x14ac:dyDescent="0.25">
      <c r="B21" s="10">
        <v>47668.375</v>
      </c>
      <c r="C21" s="6">
        <v>0</v>
      </c>
      <c r="D21" s="6">
        <v>188.5</v>
      </c>
      <c r="E21" s="6">
        <v>0</v>
      </c>
      <c r="F21" s="6">
        <v>0</v>
      </c>
      <c r="G21" s="6">
        <v>0</v>
      </c>
      <c r="H21" s="6">
        <v>132.67000000000002</v>
      </c>
      <c r="I21" s="6">
        <v>1.9200000000000002</v>
      </c>
      <c r="J21" s="6">
        <v>43</v>
      </c>
      <c r="K21" s="6">
        <v>23.320000000000004</v>
      </c>
      <c r="L21" s="6">
        <v>96.56</v>
      </c>
      <c r="M21" s="6">
        <v>113</v>
      </c>
      <c r="N21" s="6">
        <v>0</v>
      </c>
      <c r="O21" s="6">
        <v>0</v>
      </c>
      <c r="P21" s="6">
        <v>155.48999999999998</v>
      </c>
      <c r="Q21" s="6">
        <v>500</v>
      </c>
      <c r="R21" s="5">
        <f t="shared" si="0"/>
        <v>1254.46</v>
      </c>
      <c r="T21" s="6">
        <v>216.12</v>
      </c>
    </row>
    <row r="22" spans="2:20" x14ac:dyDescent="0.25">
      <c r="B22" s="10">
        <v>47668.416666666664</v>
      </c>
      <c r="C22" s="6">
        <v>0</v>
      </c>
      <c r="D22" s="6">
        <v>188.5</v>
      </c>
      <c r="E22" s="6">
        <v>0</v>
      </c>
      <c r="F22" s="6">
        <v>0</v>
      </c>
      <c r="G22" s="6">
        <v>0</v>
      </c>
      <c r="H22" s="6">
        <v>106.49</v>
      </c>
      <c r="I22" s="6">
        <v>3.96</v>
      </c>
      <c r="J22" s="6">
        <v>43</v>
      </c>
      <c r="K22" s="6">
        <v>38.559999999999995</v>
      </c>
      <c r="L22" s="6">
        <v>100</v>
      </c>
      <c r="M22" s="6">
        <v>125</v>
      </c>
      <c r="N22" s="6">
        <v>0</v>
      </c>
      <c r="O22" s="6">
        <v>0</v>
      </c>
      <c r="P22" s="6">
        <v>130</v>
      </c>
      <c r="Q22" s="6">
        <v>500</v>
      </c>
      <c r="R22" s="5">
        <f t="shared" si="0"/>
        <v>1235.51</v>
      </c>
      <c r="T22" s="6">
        <v>124.3</v>
      </c>
    </row>
    <row r="23" spans="2:20" x14ac:dyDescent="0.25">
      <c r="B23" s="10">
        <v>47668.458333333336</v>
      </c>
      <c r="C23" s="6">
        <v>0</v>
      </c>
      <c r="D23" s="6">
        <v>188.5</v>
      </c>
      <c r="E23" s="6">
        <v>0</v>
      </c>
      <c r="F23" s="6">
        <v>0</v>
      </c>
      <c r="G23" s="6">
        <v>0</v>
      </c>
      <c r="H23" s="6">
        <v>254.67</v>
      </c>
      <c r="I23" s="6">
        <v>4.16</v>
      </c>
      <c r="J23" s="6">
        <v>43</v>
      </c>
      <c r="K23" s="6">
        <v>41.070000000000007</v>
      </c>
      <c r="L23" s="6">
        <v>99.089999999999989</v>
      </c>
      <c r="M23" s="6">
        <v>175</v>
      </c>
      <c r="N23" s="6">
        <v>0</v>
      </c>
      <c r="O23" s="6">
        <v>0</v>
      </c>
      <c r="P23" s="6">
        <v>0</v>
      </c>
      <c r="Q23" s="6">
        <v>450</v>
      </c>
      <c r="R23" s="5">
        <f t="shared" si="0"/>
        <v>1255.49</v>
      </c>
      <c r="T23" s="6">
        <v>32.119999999999997</v>
      </c>
    </row>
    <row r="24" spans="2:20" x14ac:dyDescent="0.25">
      <c r="B24" s="10">
        <v>47668.5</v>
      </c>
      <c r="C24" s="6">
        <v>0</v>
      </c>
      <c r="D24" s="6">
        <v>188.5</v>
      </c>
      <c r="E24" s="6">
        <v>0</v>
      </c>
      <c r="F24" s="6">
        <v>0</v>
      </c>
      <c r="G24" s="6">
        <v>0</v>
      </c>
      <c r="H24" s="6">
        <v>166.29</v>
      </c>
      <c r="I24" s="6">
        <v>3.5500000000000003</v>
      </c>
      <c r="J24" s="6">
        <v>43</v>
      </c>
      <c r="K24" s="6">
        <v>46.77000000000001</v>
      </c>
      <c r="L24" s="6">
        <v>95.690000000000012</v>
      </c>
      <c r="M24" s="6">
        <v>175</v>
      </c>
      <c r="N24" s="6">
        <v>0</v>
      </c>
      <c r="O24" s="6">
        <v>0</v>
      </c>
      <c r="P24" s="6">
        <v>109.15</v>
      </c>
      <c r="Q24" s="6">
        <v>450</v>
      </c>
      <c r="R24" s="5">
        <f t="shared" si="0"/>
        <v>1277.95</v>
      </c>
      <c r="T24" s="6">
        <v>120.5</v>
      </c>
    </row>
    <row r="25" spans="2:20" x14ac:dyDescent="0.25">
      <c r="B25" s="10">
        <v>47668.541666666664</v>
      </c>
      <c r="C25" s="6">
        <v>0</v>
      </c>
      <c r="D25" s="6">
        <v>188.5</v>
      </c>
      <c r="E25" s="6">
        <v>0</v>
      </c>
      <c r="F25" s="6">
        <v>0</v>
      </c>
      <c r="G25" s="6">
        <v>0</v>
      </c>
      <c r="H25" s="6">
        <v>49.67</v>
      </c>
      <c r="I25" s="6">
        <v>1.31</v>
      </c>
      <c r="J25" s="6">
        <v>43</v>
      </c>
      <c r="K25" s="6">
        <v>90.320000000000007</v>
      </c>
      <c r="L25" s="6">
        <v>96.63</v>
      </c>
      <c r="M25" s="6">
        <v>175</v>
      </c>
      <c r="N25" s="6">
        <v>0</v>
      </c>
      <c r="O25" s="6">
        <v>0</v>
      </c>
      <c r="P25" s="6">
        <v>0</v>
      </c>
      <c r="Q25" s="6">
        <v>450</v>
      </c>
      <c r="R25" s="5">
        <f t="shared" si="0"/>
        <v>1094.43</v>
      </c>
      <c r="T25" s="6">
        <v>35.42</v>
      </c>
    </row>
    <row r="26" spans="2:20" x14ac:dyDescent="0.25">
      <c r="B26" s="10">
        <v>47668.583333333336</v>
      </c>
      <c r="C26" s="6">
        <v>0</v>
      </c>
      <c r="D26" s="6">
        <v>188.5</v>
      </c>
      <c r="E26" s="6">
        <v>0</v>
      </c>
      <c r="F26" s="6">
        <v>0</v>
      </c>
      <c r="G26" s="6">
        <v>0</v>
      </c>
      <c r="H26" s="6">
        <v>49.67</v>
      </c>
      <c r="I26" s="6">
        <v>0</v>
      </c>
      <c r="J26" s="6">
        <v>49.82</v>
      </c>
      <c r="K26" s="6">
        <v>155.39000000000001</v>
      </c>
      <c r="L26" s="6">
        <v>96.12</v>
      </c>
      <c r="M26" s="6">
        <v>193</v>
      </c>
      <c r="N26" s="6">
        <v>0</v>
      </c>
      <c r="O26" s="6">
        <v>0</v>
      </c>
      <c r="P26" s="6">
        <v>159.21</v>
      </c>
      <c r="Q26" s="6">
        <v>425</v>
      </c>
      <c r="R26" s="5">
        <f t="shared" si="0"/>
        <v>1316.71</v>
      </c>
      <c r="T26" s="6">
        <v>7.05</v>
      </c>
    </row>
    <row r="27" spans="2:20" x14ac:dyDescent="0.25">
      <c r="B27" s="10">
        <v>47668.625</v>
      </c>
      <c r="C27" s="6">
        <v>0</v>
      </c>
      <c r="D27" s="6">
        <v>188.5</v>
      </c>
      <c r="E27" s="6">
        <v>0</v>
      </c>
      <c r="F27" s="6">
        <v>0</v>
      </c>
      <c r="G27" s="6">
        <v>0</v>
      </c>
      <c r="H27" s="6">
        <v>41.67</v>
      </c>
      <c r="I27" s="6">
        <v>1.6400000000000001</v>
      </c>
      <c r="J27" s="6">
        <v>0</v>
      </c>
      <c r="K27" s="6">
        <v>261.72000000000003</v>
      </c>
      <c r="L27" s="6">
        <v>99.76</v>
      </c>
      <c r="M27" s="6">
        <v>193</v>
      </c>
      <c r="N27" s="6">
        <v>0</v>
      </c>
      <c r="O27" s="6">
        <v>0</v>
      </c>
      <c r="P27" s="6">
        <v>0</v>
      </c>
      <c r="Q27" s="6">
        <v>425</v>
      </c>
      <c r="R27" s="5">
        <f t="shared" si="0"/>
        <v>1211.29</v>
      </c>
      <c r="T27" s="6">
        <v>6.82</v>
      </c>
    </row>
    <row r="28" spans="2:20" x14ac:dyDescent="0.25">
      <c r="B28" s="10">
        <v>47668.666666666664</v>
      </c>
      <c r="C28" s="6">
        <v>0</v>
      </c>
      <c r="D28" s="6">
        <v>188.5</v>
      </c>
      <c r="E28" s="6">
        <v>0</v>
      </c>
      <c r="F28" s="6">
        <v>0</v>
      </c>
      <c r="G28" s="6">
        <v>0</v>
      </c>
      <c r="H28" s="6">
        <v>41.67</v>
      </c>
      <c r="I28" s="6">
        <v>2.29</v>
      </c>
      <c r="J28" s="6">
        <v>0</v>
      </c>
      <c r="K28" s="6">
        <v>334.59999999999997</v>
      </c>
      <c r="L28" s="6">
        <v>96.51</v>
      </c>
      <c r="M28" s="6">
        <v>175</v>
      </c>
      <c r="N28" s="6">
        <v>0</v>
      </c>
      <c r="O28" s="6">
        <v>0</v>
      </c>
      <c r="P28" s="6">
        <v>10</v>
      </c>
      <c r="Q28" s="6">
        <v>450</v>
      </c>
      <c r="R28" s="5">
        <f t="shared" si="0"/>
        <v>1298.57</v>
      </c>
      <c r="T28" s="6">
        <v>24.82</v>
      </c>
    </row>
    <row r="29" spans="2:20" x14ac:dyDescent="0.25">
      <c r="B29" s="10">
        <v>47668.708333333336</v>
      </c>
      <c r="C29" s="6">
        <v>0</v>
      </c>
      <c r="D29" s="6">
        <v>188.5</v>
      </c>
      <c r="E29" s="6">
        <v>0</v>
      </c>
      <c r="F29" s="6">
        <v>0</v>
      </c>
      <c r="G29" s="6">
        <v>0</v>
      </c>
      <c r="H29" s="6">
        <v>41.67</v>
      </c>
      <c r="I29" s="6">
        <v>2.61</v>
      </c>
      <c r="J29" s="6">
        <v>0</v>
      </c>
      <c r="K29" s="6">
        <v>400.3</v>
      </c>
      <c r="L29" s="6">
        <v>87.15</v>
      </c>
      <c r="M29" s="6">
        <v>150</v>
      </c>
      <c r="N29" s="6">
        <v>0</v>
      </c>
      <c r="O29" s="6">
        <v>0</v>
      </c>
      <c r="P29" s="6">
        <v>96.95</v>
      </c>
      <c r="Q29" s="6">
        <v>425</v>
      </c>
      <c r="R29" s="5">
        <f t="shared" si="0"/>
        <v>1392.18</v>
      </c>
      <c r="T29" s="6">
        <v>49.82</v>
      </c>
    </row>
    <row r="30" spans="2:20" x14ac:dyDescent="0.25">
      <c r="B30" s="10">
        <v>47668.75</v>
      </c>
      <c r="C30" s="6">
        <v>0</v>
      </c>
      <c r="D30" s="6">
        <v>188.5</v>
      </c>
      <c r="E30" s="6">
        <v>0</v>
      </c>
      <c r="F30" s="6">
        <v>0</v>
      </c>
      <c r="G30" s="6">
        <v>0</v>
      </c>
      <c r="H30" s="6">
        <v>41.67</v>
      </c>
      <c r="I30" s="6">
        <v>2.41</v>
      </c>
      <c r="J30" s="6">
        <v>0</v>
      </c>
      <c r="K30" s="6">
        <v>653.8599999999999</v>
      </c>
      <c r="L30" s="6">
        <v>51.96</v>
      </c>
      <c r="M30" s="6">
        <v>193</v>
      </c>
      <c r="N30" s="6">
        <v>0</v>
      </c>
      <c r="O30" s="6">
        <v>0</v>
      </c>
      <c r="P30" s="6">
        <v>10</v>
      </c>
      <c r="Q30" s="6">
        <v>275</v>
      </c>
      <c r="R30" s="5">
        <f t="shared" si="0"/>
        <v>1416.4</v>
      </c>
      <c r="T30" s="6">
        <v>6.82</v>
      </c>
    </row>
    <row r="31" spans="2:20" x14ac:dyDescent="0.25">
      <c r="B31" s="10">
        <v>47668.791666666664</v>
      </c>
      <c r="C31" s="6">
        <v>0</v>
      </c>
      <c r="D31" s="6">
        <v>184.5</v>
      </c>
      <c r="E31" s="6">
        <v>0</v>
      </c>
      <c r="F31" s="6">
        <v>0</v>
      </c>
      <c r="G31" s="6">
        <v>0</v>
      </c>
      <c r="H31" s="6">
        <v>41.67</v>
      </c>
      <c r="I31" s="6">
        <v>1.87</v>
      </c>
      <c r="J31" s="6">
        <v>0</v>
      </c>
      <c r="K31" s="6">
        <v>729.24</v>
      </c>
      <c r="L31" s="6">
        <v>28.6</v>
      </c>
      <c r="M31" s="6">
        <v>113</v>
      </c>
      <c r="N31" s="6">
        <v>0</v>
      </c>
      <c r="O31" s="6">
        <v>0</v>
      </c>
      <c r="P31" s="6">
        <v>0</v>
      </c>
      <c r="Q31" s="6">
        <v>425</v>
      </c>
      <c r="R31" s="5">
        <f t="shared" si="0"/>
        <v>1523.88</v>
      </c>
      <c r="T31" s="6">
        <v>86.82</v>
      </c>
    </row>
    <row r="32" spans="2:20" x14ac:dyDescent="0.25">
      <c r="B32" s="10">
        <v>47668.833333333336</v>
      </c>
      <c r="C32" s="6">
        <v>0</v>
      </c>
      <c r="D32" s="6">
        <v>188.5</v>
      </c>
      <c r="E32" s="6">
        <v>0</v>
      </c>
      <c r="F32" s="6">
        <v>0</v>
      </c>
      <c r="G32" s="6">
        <v>0</v>
      </c>
      <c r="H32" s="6">
        <v>41.67</v>
      </c>
      <c r="I32" s="6">
        <v>0</v>
      </c>
      <c r="J32" s="6">
        <v>0</v>
      </c>
      <c r="K32" s="6">
        <v>503.73</v>
      </c>
      <c r="L32" s="6">
        <v>4.78</v>
      </c>
      <c r="M32" s="6">
        <v>113</v>
      </c>
      <c r="N32" s="6">
        <v>0</v>
      </c>
      <c r="O32" s="6">
        <v>0</v>
      </c>
      <c r="P32" s="6">
        <v>21.3</v>
      </c>
      <c r="Q32" s="6">
        <v>500</v>
      </c>
      <c r="R32" s="5">
        <f t="shared" si="0"/>
        <v>1372.98</v>
      </c>
      <c r="T32" s="6">
        <v>86.82</v>
      </c>
    </row>
    <row r="33" spans="2:20" x14ac:dyDescent="0.25">
      <c r="B33" s="10">
        <v>47668.875</v>
      </c>
      <c r="C33" s="6">
        <v>0</v>
      </c>
      <c r="D33" s="6">
        <v>188.5</v>
      </c>
      <c r="E33" s="6">
        <v>0</v>
      </c>
      <c r="F33" s="6">
        <v>0</v>
      </c>
      <c r="G33" s="6">
        <v>0</v>
      </c>
      <c r="H33" s="6">
        <v>41.67</v>
      </c>
      <c r="I33" s="6">
        <v>1.75</v>
      </c>
      <c r="J33" s="6">
        <v>0</v>
      </c>
      <c r="K33" s="6">
        <v>499.13</v>
      </c>
      <c r="L33" s="6">
        <v>0</v>
      </c>
      <c r="M33" s="6">
        <v>125</v>
      </c>
      <c r="N33" s="6">
        <v>0</v>
      </c>
      <c r="O33" s="6">
        <v>0</v>
      </c>
      <c r="P33" s="6">
        <v>48.81</v>
      </c>
      <c r="Q33" s="6">
        <v>450</v>
      </c>
      <c r="R33" s="5">
        <f t="shared" si="0"/>
        <v>1354.86</v>
      </c>
      <c r="T33" s="6">
        <v>74.819999999999993</v>
      </c>
    </row>
    <row r="34" spans="2:20" x14ac:dyDescent="0.25">
      <c r="B34" s="10">
        <v>47668.916666666664</v>
      </c>
      <c r="C34" s="6">
        <v>0</v>
      </c>
      <c r="D34" s="6">
        <v>188.5</v>
      </c>
      <c r="E34" s="6">
        <v>0</v>
      </c>
      <c r="F34" s="6">
        <v>0</v>
      </c>
      <c r="G34" s="6">
        <v>0</v>
      </c>
      <c r="H34" s="6">
        <v>41.67</v>
      </c>
      <c r="I34" s="6">
        <v>2.87</v>
      </c>
      <c r="J34" s="6">
        <v>0</v>
      </c>
      <c r="K34" s="6">
        <v>674.66000000000008</v>
      </c>
      <c r="L34" s="6">
        <v>0</v>
      </c>
      <c r="M34" s="6">
        <v>130.26</v>
      </c>
      <c r="N34" s="6">
        <v>0</v>
      </c>
      <c r="O34" s="6">
        <v>0</v>
      </c>
      <c r="P34" s="6">
        <v>129.63999999999999</v>
      </c>
      <c r="Q34" s="6">
        <v>150</v>
      </c>
      <c r="R34" s="5">
        <f t="shared" si="0"/>
        <v>1317.6</v>
      </c>
      <c r="T34" s="6">
        <v>69.56</v>
      </c>
    </row>
    <row r="35" spans="2:20" x14ac:dyDescent="0.25">
      <c r="B35" s="10">
        <v>47668.958333333336</v>
      </c>
      <c r="C35" s="6">
        <v>0</v>
      </c>
      <c r="D35" s="6">
        <v>153.94999999999999</v>
      </c>
      <c r="E35" s="6">
        <v>0</v>
      </c>
      <c r="F35" s="6">
        <v>0</v>
      </c>
      <c r="G35" s="6">
        <v>0</v>
      </c>
      <c r="H35" s="6">
        <v>11.870000000000001</v>
      </c>
      <c r="I35" s="6">
        <v>3.67</v>
      </c>
      <c r="J35" s="6">
        <v>0</v>
      </c>
      <c r="K35" s="6">
        <v>1003.96</v>
      </c>
      <c r="L35" s="6">
        <v>0</v>
      </c>
      <c r="M35" s="6">
        <v>113</v>
      </c>
      <c r="N35" s="6">
        <v>0</v>
      </c>
      <c r="O35" s="6">
        <v>0</v>
      </c>
      <c r="P35" s="6">
        <v>0</v>
      </c>
      <c r="Q35" s="6">
        <v>0</v>
      </c>
      <c r="R35" s="5">
        <f t="shared" si="0"/>
        <v>1286.45</v>
      </c>
      <c r="T35" s="6">
        <v>141.81</v>
      </c>
    </row>
    <row r="36" spans="2:20" x14ac:dyDescent="0.25">
      <c r="B36" s="11">
        <v>47669</v>
      </c>
      <c r="C36" s="6">
        <v>0</v>
      </c>
      <c r="D36" s="6">
        <v>162.1</v>
      </c>
      <c r="E36" s="6">
        <v>0</v>
      </c>
      <c r="F36" s="6">
        <v>0</v>
      </c>
      <c r="G36" s="6">
        <v>0</v>
      </c>
      <c r="H36" s="6">
        <v>1.6700000000000002</v>
      </c>
      <c r="I36" s="6">
        <v>3.6</v>
      </c>
      <c r="J36" s="6">
        <v>0</v>
      </c>
      <c r="K36" s="6">
        <v>1038.03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5">
        <f t="shared" si="0"/>
        <v>1205.3999999999999</v>
      </c>
      <c r="T36" s="6">
        <v>404.98</v>
      </c>
    </row>
    <row r="37" spans="2:20" x14ac:dyDescent="0.25">
      <c r="B37" s="10">
        <v>47669.041666666664</v>
      </c>
      <c r="C37" s="6">
        <v>0</v>
      </c>
      <c r="D37" s="6">
        <v>279.5</v>
      </c>
      <c r="E37" s="6">
        <v>0</v>
      </c>
      <c r="F37" s="6">
        <v>30</v>
      </c>
      <c r="G37" s="6">
        <v>0</v>
      </c>
      <c r="H37" s="6">
        <v>0.16</v>
      </c>
      <c r="I37" s="6">
        <v>0</v>
      </c>
      <c r="J37" s="6">
        <v>33</v>
      </c>
      <c r="K37" s="6">
        <v>777.46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150</v>
      </c>
      <c r="R37" s="5">
        <f t="shared" si="0"/>
        <v>1270.1200000000001</v>
      </c>
      <c r="T37" s="6">
        <v>807.03</v>
      </c>
    </row>
    <row r="38" spans="2:20" x14ac:dyDescent="0.25">
      <c r="B38" s="10">
        <v>47669.083333333336</v>
      </c>
      <c r="C38" s="6">
        <v>0</v>
      </c>
      <c r="D38" s="6">
        <v>279.5</v>
      </c>
      <c r="E38" s="6">
        <v>0</v>
      </c>
      <c r="F38" s="6">
        <v>107.92</v>
      </c>
      <c r="G38" s="6">
        <v>0</v>
      </c>
      <c r="H38" s="6">
        <v>0.16</v>
      </c>
      <c r="I38" s="6">
        <v>0</v>
      </c>
      <c r="J38" s="6">
        <v>33</v>
      </c>
      <c r="K38" s="6">
        <v>640.5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150</v>
      </c>
      <c r="R38" s="5">
        <f t="shared" si="0"/>
        <v>1211.08</v>
      </c>
      <c r="T38" s="6">
        <v>995.37</v>
      </c>
    </row>
    <row r="39" spans="2:20" x14ac:dyDescent="0.25">
      <c r="B39" s="10">
        <v>47669.125</v>
      </c>
      <c r="C39" s="6">
        <v>0</v>
      </c>
      <c r="D39" s="6">
        <v>279.5</v>
      </c>
      <c r="E39" s="6">
        <v>0</v>
      </c>
      <c r="F39" s="6">
        <v>107.92</v>
      </c>
      <c r="G39" s="6">
        <v>0</v>
      </c>
      <c r="H39" s="6">
        <v>0.25</v>
      </c>
      <c r="I39" s="6">
        <v>0</v>
      </c>
      <c r="J39" s="6">
        <v>33</v>
      </c>
      <c r="K39" s="6">
        <v>610.20000000000005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150</v>
      </c>
      <c r="R39" s="5">
        <f t="shared" si="0"/>
        <v>1180.8700000000001</v>
      </c>
      <c r="T39" s="6">
        <v>1063.1500000000001</v>
      </c>
    </row>
    <row r="40" spans="2:20" x14ac:dyDescent="0.25">
      <c r="B40" s="10">
        <v>47669.166666666664</v>
      </c>
      <c r="C40" s="6">
        <v>0</v>
      </c>
      <c r="D40" s="6">
        <v>279.5</v>
      </c>
      <c r="E40" s="6">
        <v>0</v>
      </c>
      <c r="F40" s="6">
        <v>107.92</v>
      </c>
      <c r="G40" s="6">
        <v>0</v>
      </c>
      <c r="H40" s="6">
        <v>0.25</v>
      </c>
      <c r="I40" s="6">
        <v>0</v>
      </c>
      <c r="J40" s="6">
        <v>10</v>
      </c>
      <c r="K40" s="6">
        <v>325.52000000000004</v>
      </c>
      <c r="L40" s="6">
        <v>0</v>
      </c>
      <c r="M40" s="6">
        <v>0</v>
      </c>
      <c r="N40" s="6">
        <v>0</v>
      </c>
      <c r="O40" s="6">
        <v>0</v>
      </c>
      <c r="P40" s="6">
        <v>150</v>
      </c>
      <c r="Q40" s="6">
        <v>150</v>
      </c>
      <c r="R40" s="5">
        <f t="shared" si="0"/>
        <v>1023.19</v>
      </c>
      <c r="T40" s="6">
        <v>1326.44</v>
      </c>
    </row>
    <row r="41" spans="2:20" x14ac:dyDescent="0.25">
      <c r="B41" s="10">
        <v>47669.208333333336</v>
      </c>
      <c r="C41" s="6">
        <v>0</v>
      </c>
      <c r="D41" s="6">
        <v>279.5</v>
      </c>
      <c r="E41" s="6">
        <v>0</v>
      </c>
      <c r="F41" s="6">
        <v>107.92</v>
      </c>
      <c r="G41" s="6">
        <v>0</v>
      </c>
      <c r="H41" s="6">
        <v>0.16</v>
      </c>
      <c r="I41" s="6">
        <v>0</v>
      </c>
      <c r="J41" s="6">
        <v>33</v>
      </c>
      <c r="K41" s="6">
        <v>552.43000000000006</v>
      </c>
      <c r="L41" s="6">
        <v>0</v>
      </c>
      <c r="M41" s="6">
        <v>0</v>
      </c>
      <c r="N41" s="6">
        <v>0</v>
      </c>
      <c r="O41" s="6">
        <v>0</v>
      </c>
      <c r="P41" s="6">
        <v>10</v>
      </c>
      <c r="Q41" s="6">
        <v>150</v>
      </c>
      <c r="R41" s="5">
        <f t="shared" si="0"/>
        <v>1133.0100000000002</v>
      </c>
      <c r="T41" s="6">
        <v>1102.47</v>
      </c>
    </row>
    <row r="42" spans="2:20" x14ac:dyDescent="0.25">
      <c r="B42" s="10">
        <v>47669.25</v>
      </c>
      <c r="C42" s="6">
        <v>0</v>
      </c>
      <c r="D42" s="6">
        <v>279.5</v>
      </c>
      <c r="E42" s="6">
        <v>0</v>
      </c>
      <c r="F42" s="6">
        <v>107.92</v>
      </c>
      <c r="G42" s="6">
        <v>0</v>
      </c>
      <c r="H42" s="6">
        <v>0.25</v>
      </c>
      <c r="I42" s="6">
        <v>0</v>
      </c>
      <c r="J42" s="6">
        <v>10</v>
      </c>
      <c r="K42" s="6">
        <v>603.85</v>
      </c>
      <c r="L42" s="6">
        <v>0.27</v>
      </c>
      <c r="M42" s="6">
        <v>0</v>
      </c>
      <c r="N42" s="6">
        <v>0</v>
      </c>
      <c r="O42" s="6">
        <v>0</v>
      </c>
      <c r="P42" s="6">
        <v>20</v>
      </c>
      <c r="Q42" s="6">
        <v>150</v>
      </c>
      <c r="R42" s="5">
        <f t="shared" si="0"/>
        <v>1171.79</v>
      </c>
      <c r="T42" s="6">
        <v>1007.56</v>
      </c>
    </row>
    <row r="43" spans="2:20" x14ac:dyDescent="0.25">
      <c r="B43" s="10">
        <v>47669.291666666664</v>
      </c>
      <c r="C43" s="6">
        <v>0</v>
      </c>
      <c r="D43" s="6">
        <v>279.5</v>
      </c>
      <c r="E43" s="6">
        <v>0</v>
      </c>
      <c r="F43" s="6">
        <v>107.92</v>
      </c>
      <c r="G43" s="6">
        <v>0</v>
      </c>
      <c r="H43" s="6">
        <v>0.16</v>
      </c>
      <c r="I43" s="6">
        <v>0</v>
      </c>
      <c r="J43" s="6">
        <v>43</v>
      </c>
      <c r="K43" s="6">
        <v>378.78000000000009</v>
      </c>
      <c r="L43" s="6">
        <v>4.3</v>
      </c>
      <c r="M43" s="6">
        <v>0</v>
      </c>
      <c r="N43" s="6">
        <v>0</v>
      </c>
      <c r="O43" s="6">
        <v>0</v>
      </c>
      <c r="P43" s="6">
        <v>150</v>
      </c>
      <c r="Q43" s="6">
        <v>150</v>
      </c>
      <c r="R43" s="5">
        <f t="shared" si="0"/>
        <v>1113.6600000000001</v>
      </c>
      <c r="T43" s="6">
        <v>1213.23</v>
      </c>
    </row>
    <row r="44" spans="2:20" x14ac:dyDescent="0.25">
      <c r="B44" s="10">
        <v>47669.333333333336</v>
      </c>
      <c r="C44" s="6">
        <v>0</v>
      </c>
      <c r="D44" s="6">
        <v>279.5</v>
      </c>
      <c r="E44" s="6">
        <v>0</v>
      </c>
      <c r="F44" s="6">
        <v>107.92</v>
      </c>
      <c r="G44" s="6">
        <v>0</v>
      </c>
      <c r="H44" s="6">
        <v>0</v>
      </c>
      <c r="I44" s="6">
        <v>0</v>
      </c>
      <c r="J44" s="6">
        <v>10</v>
      </c>
      <c r="K44" s="6">
        <v>668.96</v>
      </c>
      <c r="L44" s="6">
        <v>0</v>
      </c>
      <c r="M44" s="6">
        <v>113</v>
      </c>
      <c r="N44" s="6">
        <v>0</v>
      </c>
      <c r="O44" s="6">
        <v>0</v>
      </c>
      <c r="P44" s="6">
        <v>20</v>
      </c>
      <c r="Q44" s="6">
        <v>150</v>
      </c>
      <c r="R44" s="5">
        <f t="shared" si="0"/>
        <v>1349.38</v>
      </c>
      <c r="T44" s="6">
        <v>1203.1300000000001</v>
      </c>
    </row>
    <row r="45" spans="2:20" x14ac:dyDescent="0.25">
      <c r="B45" s="10">
        <v>47669.375</v>
      </c>
      <c r="C45" s="6">
        <v>0</v>
      </c>
      <c r="D45" s="6">
        <v>279.5</v>
      </c>
      <c r="E45" s="6">
        <v>0</v>
      </c>
      <c r="F45" s="6">
        <v>107.92</v>
      </c>
      <c r="G45" s="6">
        <v>0</v>
      </c>
      <c r="H45" s="6">
        <v>0.09</v>
      </c>
      <c r="I45" s="6">
        <v>0</v>
      </c>
      <c r="J45" s="6">
        <v>33</v>
      </c>
      <c r="K45" s="6">
        <v>719.12000000000012</v>
      </c>
      <c r="L45" s="6">
        <v>38.11</v>
      </c>
      <c r="M45" s="6">
        <v>113</v>
      </c>
      <c r="N45" s="6">
        <v>0</v>
      </c>
      <c r="O45" s="6">
        <v>0</v>
      </c>
      <c r="P45" s="6">
        <v>20</v>
      </c>
      <c r="Q45" s="6">
        <v>0</v>
      </c>
      <c r="R45" s="5">
        <f t="shared" ref="R45:R76" si="1">SUM(C45:Q45)</f>
        <v>1310.74</v>
      </c>
      <c r="T45" s="6">
        <v>1072.42</v>
      </c>
    </row>
    <row r="46" spans="2:20" x14ac:dyDescent="0.25">
      <c r="B46" s="10">
        <v>47669.416666666664</v>
      </c>
      <c r="C46" s="6">
        <v>0</v>
      </c>
      <c r="D46" s="6">
        <v>279.5</v>
      </c>
      <c r="E46" s="6">
        <v>0</v>
      </c>
      <c r="F46" s="6">
        <v>107.92</v>
      </c>
      <c r="G46" s="6">
        <v>0</v>
      </c>
      <c r="H46" s="6">
        <v>0</v>
      </c>
      <c r="I46" s="6">
        <v>0</v>
      </c>
      <c r="J46" s="6">
        <v>10</v>
      </c>
      <c r="K46" s="6">
        <v>427.40000000000009</v>
      </c>
      <c r="L46" s="6">
        <v>0</v>
      </c>
      <c r="M46" s="6">
        <v>193</v>
      </c>
      <c r="N46" s="6">
        <v>0</v>
      </c>
      <c r="O46" s="6">
        <v>0</v>
      </c>
      <c r="P46" s="6">
        <v>150</v>
      </c>
      <c r="Q46" s="6">
        <v>0</v>
      </c>
      <c r="R46" s="5">
        <f t="shared" si="1"/>
        <v>1167.8200000000002</v>
      </c>
      <c r="T46" s="6">
        <v>1309.6400000000001</v>
      </c>
    </row>
    <row r="47" spans="2:20" x14ac:dyDescent="0.25">
      <c r="B47" s="10">
        <v>47669.458333333336</v>
      </c>
      <c r="C47" s="6">
        <v>0</v>
      </c>
      <c r="D47" s="6">
        <v>279.5</v>
      </c>
      <c r="E47" s="6">
        <v>0</v>
      </c>
      <c r="F47" s="6">
        <v>107.92</v>
      </c>
      <c r="G47" s="6">
        <v>0</v>
      </c>
      <c r="H47" s="6">
        <v>0.09</v>
      </c>
      <c r="I47" s="6">
        <v>0</v>
      </c>
      <c r="J47" s="6">
        <v>10</v>
      </c>
      <c r="K47" s="6">
        <v>706.8599999999999</v>
      </c>
      <c r="L47" s="6">
        <v>0</v>
      </c>
      <c r="M47" s="6">
        <v>113</v>
      </c>
      <c r="N47" s="6">
        <v>0</v>
      </c>
      <c r="O47" s="6">
        <v>0</v>
      </c>
      <c r="P47" s="6">
        <v>20</v>
      </c>
      <c r="Q47" s="6">
        <v>150</v>
      </c>
      <c r="R47" s="5">
        <f t="shared" si="1"/>
        <v>1387.37</v>
      </c>
      <c r="T47" s="6">
        <v>1268.03</v>
      </c>
    </row>
    <row r="48" spans="2:20" x14ac:dyDescent="0.25">
      <c r="B48" s="10">
        <v>47669.5</v>
      </c>
      <c r="C48" s="6">
        <v>0</v>
      </c>
      <c r="D48" s="6">
        <v>279.5</v>
      </c>
      <c r="E48" s="6">
        <v>0</v>
      </c>
      <c r="F48" s="6">
        <v>112.46</v>
      </c>
      <c r="G48" s="6">
        <v>0</v>
      </c>
      <c r="H48" s="6">
        <v>0</v>
      </c>
      <c r="I48" s="6">
        <v>0</v>
      </c>
      <c r="J48" s="6">
        <v>33</v>
      </c>
      <c r="K48" s="6">
        <v>321.15000000000003</v>
      </c>
      <c r="L48" s="6">
        <v>0</v>
      </c>
      <c r="M48" s="6">
        <v>113</v>
      </c>
      <c r="N48" s="6">
        <v>0</v>
      </c>
      <c r="O48" s="6">
        <v>0</v>
      </c>
      <c r="P48" s="6">
        <v>150</v>
      </c>
      <c r="Q48" s="6">
        <v>75</v>
      </c>
      <c r="R48" s="5">
        <f t="shared" si="1"/>
        <v>1084.1100000000001</v>
      </c>
      <c r="T48" s="6">
        <v>1539.23</v>
      </c>
    </row>
    <row r="49" spans="2:20" x14ac:dyDescent="0.25">
      <c r="B49" s="10">
        <v>47669.541666666664</v>
      </c>
      <c r="C49" s="6">
        <v>0</v>
      </c>
      <c r="D49" s="6">
        <v>279.5</v>
      </c>
      <c r="E49" s="6">
        <v>0</v>
      </c>
      <c r="F49" s="6">
        <v>107.92</v>
      </c>
      <c r="G49" s="6">
        <v>0</v>
      </c>
      <c r="H49" s="6">
        <v>0</v>
      </c>
      <c r="I49" s="6">
        <v>0</v>
      </c>
      <c r="J49" s="6">
        <v>10</v>
      </c>
      <c r="K49" s="6">
        <v>255.45</v>
      </c>
      <c r="L49" s="6">
        <v>0</v>
      </c>
      <c r="M49" s="6">
        <v>144.29</v>
      </c>
      <c r="N49" s="6">
        <v>0</v>
      </c>
      <c r="O49" s="6">
        <v>0</v>
      </c>
      <c r="P49" s="6">
        <v>150</v>
      </c>
      <c r="Q49" s="6">
        <v>150</v>
      </c>
      <c r="R49" s="5">
        <f t="shared" si="1"/>
        <v>1097.1599999999999</v>
      </c>
      <c r="T49" s="6">
        <v>1685.73</v>
      </c>
    </row>
    <row r="50" spans="2:20" x14ac:dyDescent="0.25">
      <c r="B50" s="10">
        <v>47669.583333333336</v>
      </c>
      <c r="C50" s="6">
        <v>0</v>
      </c>
      <c r="D50" s="6">
        <v>279.5</v>
      </c>
      <c r="E50" s="6">
        <v>0</v>
      </c>
      <c r="F50" s="6">
        <v>107.92</v>
      </c>
      <c r="G50" s="6">
        <v>0</v>
      </c>
      <c r="H50" s="6">
        <v>0.09</v>
      </c>
      <c r="I50" s="6">
        <v>0</v>
      </c>
      <c r="J50" s="6">
        <v>33</v>
      </c>
      <c r="K50" s="6">
        <v>551.21</v>
      </c>
      <c r="L50" s="6">
        <v>33.39</v>
      </c>
      <c r="M50" s="6">
        <v>113</v>
      </c>
      <c r="N50" s="6">
        <v>0</v>
      </c>
      <c r="O50" s="6">
        <v>0</v>
      </c>
      <c r="P50" s="6">
        <v>0</v>
      </c>
      <c r="Q50" s="6">
        <v>150</v>
      </c>
      <c r="R50" s="5">
        <f t="shared" si="1"/>
        <v>1268.1100000000001</v>
      </c>
      <c r="T50" s="6">
        <v>1276.6400000000001</v>
      </c>
    </row>
    <row r="51" spans="2:20" x14ac:dyDescent="0.25">
      <c r="B51" s="10">
        <v>47669.625</v>
      </c>
      <c r="C51" s="6">
        <v>0</v>
      </c>
      <c r="D51" s="6">
        <v>279.5</v>
      </c>
      <c r="E51" s="6">
        <v>0</v>
      </c>
      <c r="F51" s="6">
        <v>107.92</v>
      </c>
      <c r="G51" s="6">
        <v>0</v>
      </c>
      <c r="H51" s="6">
        <v>0</v>
      </c>
      <c r="I51" s="6">
        <v>0</v>
      </c>
      <c r="J51" s="6">
        <v>33</v>
      </c>
      <c r="K51" s="6">
        <v>512.16999999999996</v>
      </c>
      <c r="L51" s="6">
        <v>0</v>
      </c>
      <c r="M51" s="6">
        <v>193</v>
      </c>
      <c r="N51" s="6">
        <v>0</v>
      </c>
      <c r="O51" s="6">
        <v>0</v>
      </c>
      <c r="P51" s="6">
        <v>20</v>
      </c>
      <c r="Q51" s="6">
        <v>150</v>
      </c>
      <c r="R51" s="5">
        <f t="shared" si="1"/>
        <v>1295.5899999999999</v>
      </c>
      <c r="T51" s="6">
        <v>1198.53</v>
      </c>
    </row>
    <row r="52" spans="2:20" x14ac:dyDescent="0.25">
      <c r="B52" s="10">
        <v>47669.666666666664</v>
      </c>
      <c r="C52" s="6">
        <v>0</v>
      </c>
      <c r="D52" s="6">
        <v>279.5</v>
      </c>
      <c r="E52" s="6">
        <v>0</v>
      </c>
      <c r="F52" s="6">
        <v>107.92</v>
      </c>
      <c r="G52" s="6">
        <v>0</v>
      </c>
      <c r="H52" s="6">
        <v>0</v>
      </c>
      <c r="I52" s="6">
        <v>0.99</v>
      </c>
      <c r="J52" s="6">
        <v>10</v>
      </c>
      <c r="K52" s="6">
        <v>370.39</v>
      </c>
      <c r="L52" s="6">
        <v>45.49</v>
      </c>
      <c r="M52" s="6">
        <v>113</v>
      </c>
      <c r="N52" s="6">
        <v>0</v>
      </c>
      <c r="O52" s="6">
        <v>0</v>
      </c>
      <c r="P52" s="6">
        <v>150</v>
      </c>
      <c r="Q52" s="6">
        <v>150</v>
      </c>
      <c r="R52" s="5">
        <f t="shared" si="1"/>
        <v>1227.29</v>
      </c>
      <c r="T52" s="6">
        <v>856.24</v>
      </c>
    </row>
    <row r="53" spans="2:20" x14ac:dyDescent="0.25">
      <c r="B53" s="10">
        <v>47669.708333333336</v>
      </c>
      <c r="C53" s="6">
        <v>0</v>
      </c>
      <c r="D53" s="6">
        <v>279.5</v>
      </c>
      <c r="E53" s="6">
        <v>0</v>
      </c>
      <c r="F53" s="6">
        <v>107.92</v>
      </c>
      <c r="G53" s="6">
        <v>0</v>
      </c>
      <c r="H53" s="6">
        <v>0.16</v>
      </c>
      <c r="I53" s="6">
        <v>1.81</v>
      </c>
      <c r="J53" s="6">
        <v>33</v>
      </c>
      <c r="K53" s="6">
        <v>800.38</v>
      </c>
      <c r="L53" s="6">
        <v>14.87</v>
      </c>
      <c r="M53" s="6">
        <v>193</v>
      </c>
      <c r="N53" s="6">
        <v>0</v>
      </c>
      <c r="O53" s="6">
        <v>0</v>
      </c>
      <c r="P53" s="6">
        <v>20</v>
      </c>
      <c r="Q53" s="6">
        <v>0</v>
      </c>
      <c r="R53" s="5">
        <f t="shared" si="1"/>
        <v>1450.6399999999999</v>
      </c>
      <c r="T53" s="6">
        <v>281.2</v>
      </c>
    </row>
    <row r="54" spans="2:20" x14ac:dyDescent="0.25">
      <c r="B54" s="10">
        <v>47669.75</v>
      </c>
      <c r="C54" s="6">
        <v>0</v>
      </c>
      <c r="D54" s="6">
        <v>279.5</v>
      </c>
      <c r="E54" s="6">
        <v>0</v>
      </c>
      <c r="F54" s="6">
        <v>107.92</v>
      </c>
      <c r="G54" s="6">
        <v>0</v>
      </c>
      <c r="H54" s="6">
        <v>0.25</v>
      </c>
      <c r="I54" s="6">
        <v>2.0299999999999998</v>
      </c>
      <c r="J54" s="6">
        <v>24.65</v>
      </c>
      <c r="K54" s="6">
        <v>563.61</v>
      </c>
      <c r="L54" s="6">
        <v>29.89</v>
      </c>
      <c r="M54" s="6">
        <v>193</v>
      </c>
      <c r="N54" s="6">
        <v>0</v>
      </c>
      <c r="O54" s="6">
        <v>0</v>
      </c>
      <c r="P54" s="6">
        <v>150</v>
      </c>
      <c r="Q54" s="6">
        <v>0</v>
      </c>
      <c r="R54" s="5">
        <f t="shared" si="1"/>
        <v>1350.85</v>
      </c>
      <c r="T54" s="6">
        <v>380.39</v>
      </c>
    </row>
    <row r="55" spans="2:20" x14ac:dyDescent="0.25">
      <c r="B55" s="10">
        <v>47669.791666666664</v>
      </c>
      <c r="C55" s="6">
        <v>0</v>
      </c>
      <c r="D55" s="6">
        <v>279.5</v>
      </c>
      <c r="E55" s="6">
        <v>0</v>
      </c>
      <c r="F55" s="6">
        <v>107.92</v>
      </c>
      <c r="G55" s="6">
        <v>0</v>
      </c>
      <c r="H55" s="6">
        <v>0.25</v>
      </c>
      <c r="I55" s="6">
        <v>1.9500000000000002</v>
      </c>
      <c r="J55" s="6">
        <v>33</v>
      </c>
      <c r="K55" s="6">
        <v>476.28</v>
      </c>
      <c r="L55" s="6">
        <v>19.080000000000002</v>
      </c>
      <c r="M55" s="6">
        <v>113</v>
      </c>
      <c r="N55" s="6">
        <v>0</v>
      </c>
      <c r="O55" s="6">
        <v>0</v>
      </c>
      <c r="P55" s="6">
        <v>117</v>
      </c>
      <c r="Q55" s="6">
        <v>150</v>
      </c>
      <c r="R55" s="5">
        <f t="shared" si="1"/>
        <v>1297.98</v>
      </c>
      <c r="T55" s="6">
        <v>781.75</v>
      </c>
    </row>
    <row r="56" spans="2:20" x14ac:dyDescent="0.25">
      <c r="B56" s="10">
        <v>47669.833333333336</v>
      </c>
      <c r="C56" s="6">
        <v>0</v>
      </c>
      <c r="D56" s="6">
        <v>279.5</v>
      </c>
      <c r="E56" s="6">
        <v>0</v>
      </c>
      <c r="F56" s="6">
        <v>107.92</v>
      </c>
      <c r="G56" s="6">
        <v>0</v>
      </c>
      <c r="H56" s="6">
        <v>0.16</v>
      </c>
      <c r="I56" s="6">
        <v>0</v>
      </c>
      <c r="J56" s="6">
        <v>0</v>
      </c>
      <c r="K56" s="6">
        <v>685.81</v>
      </c>
      <c r="L56" s="6">
        <v>3</v>
      </c>
      <c r="M56" s="6">
        <v>193</v>
      </c>
      <c r="N56" s="6">
        <v>0</v>
      </c>
      <c r="O56" s="6">
        <v>0</v>
      </c>
      <c r="P56" s="6">
        <v>20</v>
      </c>
      <c r="Q56" s="6">
        <v>150</v>
      </c>
      <c r="R56" s="5">
        <f t="shared" si="1"/>
        <v>1439.3899999999999</v>
      </c>
      <c r="T56" s="6">
        <v>537.47</v>
      </c>
    </row>
    <row r="57" spans="2:20" x14ac:dyDescent="0.25">
      <c r="B57" s="10">
        <v>47669.875</v>
      </c>
      <c r="C57" s="6">
        <v>0</v>
      </c>
      <c r="D57" s="6">
        <v>279.5</v>
      </c>
      <c r="E57" s="6">
        <v>450</v>
      </c>
      <c r="F57" s="6">
        <v>107.92</v>
      </c>
      <c r="G57" s="6">
        <v>0</v>
      </c>
      <c r="H57" s="6">
        <v>8.69</v>
      </c>
      <c r="I57" s="6">
        <v>0</v>
      </c>
      <c r="J57" s="6">
        <v>0</v>
      </c>
      <c r="K57" s="6">
        <v>151.40999999999997</v>
      </c>
      <c r="L57" s="6">
        <v>0</v>
      </c>
      <c r="M57" s="6">
        <v>161.71</v>
      </c>
      <c r="N57" s="6">
        <v>0</v>
      </c>
      <c r="O57" s="6">
        <v>0</v>
      </c>
      <c r="P57" s="6">
        <v>150</v>
      </c>
      <c r="Q57" s="6">
        <v>0</v>
      </c>
      <c r="R57" s="5">
        <f t="shared" si="1"/>
        <v>1309.23</v>
      </c>
      <c r="T57" s="6">
        <v>1246.55</v>
      </c>
    </row>
    <row r="58" spans="2:20" x14ac:dyDescent="0.25">
      <c r="B58" s="10">
        <v>47669.916666666664</v>
      </c>
      <c r="C58" s="6">
        <v>0</v>
      </c>
      <c r="D58" s="6">
        <v>279.5</v>
      </c>
      <c r="E58" s="6">
        <v>0</v>
      </c>
      <c r="F58" s="6">
        <v>107.92</v>
      </c>
      <c r="G58" s="6">
        <v>0</v>
      </c>
      <c r="H58" s="6">
        <v>0.16</v>
      </c>
      <c r="I58" s="6">
        <v>0</v>
      </c>
      <c r="J58" s="6">
        <v>0</v>
      </c>
      <c r="K58" s="6">
        <v>660.03</v>
      </c>
      <c r="L58" s="6">
        <v>0</v>
      </c>
      <c r="M58" s="6">
        <v>193</v>
      </c>
      <c r="N58" s="6">
        <v>0</v>
      </c>
      <c r="O58" s="6">
        <v>0</v>
      </c>
      <c r="P58" s="6">
        <v>20</v>
      </c>
      <c r="Q58" s="6">
        <v>150</v>
      </c>
      <c r="R58" s="5">
        <f t="shared" si="1"/>
        <v>1410.6100000000001</v>
      </c>
      <c r="T58" s="6">
        <v>422.6</v>
      </c>
    </row>
    <row r="59" spans="2:20" x14ac:dyDescent="0.25">
      <c r="B59" s="10">
        <v>47669.958333333336</v>
      </c>
      <c r="C59" s="6">
        <v>0</v>
      </c>
      <c r="D59" s="6">
        <v>279.5</v>
      </c>
      <c r="E59" s="6">
        <v>0</v>
      </c>
      <c r="F59" s="6">
        <v>107.92</v>
      </c>
      <c r="G59" s="6">
        <v>0</v>
      </c>
      <c r="H59" s="6">
        <v>0</v>
      </c>
      <c r="I59" s="6">
        <v>2.09</v>
      </c>
      <c r="J59" s="6">
        <v>0</v>
      </c>
      <c r="K59" s="6">
        <v>512.16</v>
      </c>
      <c r="L59" s="6">
        <v>0</v>
      </c>
      <c r="M59" s="6">
        <v>193</v>
      </c>
      <c r="N59" s="6">
        <v>0</v>
      </c>
      <c r="O59" s="6">
        <v>0</v>
      </c>
      <c r="P59" s="6">
        <v>150</v>
      </c>
      <c r="Q59" s="6">
        <v>0</v>
      </c>
      <c r="R59" s="5">
        <f t="shared" si="1"/>
        <v>1244.67</v>
      </c>
      <c r="T59" s="6">
        <v>275.01</v>
      </c>
    </row>
    <row r="60" spans="2:20" x14ac:dyDescent="0.25">
      <c r="B60" s="11">
        <v>47670</v>
      </c>
      <c r="C60" s="6">
        <v>0</v>
      </c>
      <c r="D60" s="6">
        <v>279.5</v>
      </c>
      <c r="E60" s="6">
        <v>0</v>
      </c>
      <c r="F60" s="6">
        <v>107.92</v>
      </c>
      <c r="G60" s="6">
        <v>0</v>
      </c>
      <c r="H60" s="6">
        <v>0.16</v>
      </c>
      <c r="I60" s="6">
        <v>2.6599999999999997</v>
      </c>
      <c r="J60" s="6">
        <v>0</v>
      </c>
      <c r="K60" s="6">
        <v>449.78000000000003</v>
      </c>
      <c r="L60" s="6">
        <v>0</v>
      </c>
      <c r="M60" s="6">
        <v>0</v>
      </c>
      <c r="N60" s="6">
        <v>0</v>
      </c>
      <c r="O60" s="6">
        <v>0</v>
      </c>
      <c r="P60" s="6">
        <v>157</v>
      </c>
      <c r="Q60" s="6">
        <v>150</v>
      </c>
      <c r="R60" s="5">
        <f t="shared" si="1"/>
        <v>1147.02</v>
      </c>
      <c r="T60" s="6">
        <v>552.07000000000005</v>
      </c>
    </row>
    <row r="61" spans="2:20" x14ac:dyDescent="0.25">
      <c r="B61" s="10">
        <v>47670.041666666664</v>
      </c>
      <c r="C61" s="6">
        <v>0</v>
      </c>
      <c r="D61" s="6">
        <v>47</v>
      </c>
      <c r="E61" s="6">
        <v>0</v>
      </c>
      <c r="F61" s="6">
        <v>0</v>
      </c>
      <c r="G61" s="6">
        <v>0</v>
      </c>
      <c r="H61" s="6">
        <v>1.57</v>
      </c>
      <c r="I61" s="6">
        <v>2.96</v>
      </c>
      <c r="J61" s="6">
        <v>0</v>
      </c>
      <c r="K61" s="6">
        <v>1164.56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5">
        <f t="shared" si="1"/>
        <v>1216.0899999999999</v>
      </c>
      <c r="T61" s="6">
        <v>239.79</v>
      </c>
    </row>
    <row r="62" spans="2:20" x14ac:dyDescent="0.25">
      <c r="B62" s="10">
        <v>47670.083333333336</v>
      </c>
      <c r="C62" s="6">
        <v>0</v>
      </c>
      <c r="D62" s="6">
        <v>53.54</v>
      </c>
      <c r="E62" s="6">
        <v>0</v>
      </c>
      <c r="F62" s="6">
        <v>0</v>
      </c>
      <c r="G62" s="6">
        <v>0</v>
      </c>
      <c r="H62" s="6">
        <v>2.83</v>
      </c>
      <c r="I62" s="6">
        <v>0</v>
      </c>
      <c r="J62" s="6">
        <v>0</v>
      </c>
      <c r="K62" s="6">
        <v>1116.44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5">
        <f t="shared" si="1"/>
        <v>1172.81</v>
      </c>
      <c r="T62" s="6">
        <v>466.58</v>
      </c>
    </row>
    <row r="63" spans="2:20" x14ac:dyDescent="0.25">
      <c r="B63" s="10">
        <v>47670.125</v>
      </c>
      <c r="C63" s="6">
        <v>0</v>
      </c>
      <c r="D63" s="6">
        <v>45</v>
      </c>
      <c r="E63" s="6">
        <v>0</v>
      </c>
      <c r="F63" s="6">
        <v>0</v>
      </c>
      <c r="G63" s="6">
        <v>0</v>
      </c>
      <c r="H63" s="6">
        <v>5.77</v>
      </c>
      <c r="I63" s="6">
        <v>0</v>
      </c>
      <c r="J63" s="6">
        <v>0</v>
      </c>
      <c r="K63" s="6">
        <v>1058.28</v>
      </c>
      <c r="L63" s="6">
        <v>0</v>
      </c>
      <c r="M63" s="6">
        <v>0</v>
      </c>
      <c r="N63" s="6">
        <v>0</v>
      </c>
      <c r="O63" s="6">
        <v>0</v>
      </c>
      <c r="P63" s="6">
        <v>20</v>
      </c>
      <c r="Q63" s="6">
        <v>0</v>
      </c>
      <c r="R63" s="5">
        <f t="shared" si="1"/>
        <v>1129.05</v>
      </c>
      <c r="T63" s="6">
        <v>508.71</v>
      </c>
    </row>
    <row r="64" spans="2:20" x14ac:dyDescent="0.25">
      <c r="B64" s="10">
        <v>47670.166666666664</v>
      </c>
      <c r="C64" s="6">
        <v>0</v>
      </c>
      <c r="D64" s="6">
        <v>45</v>
      </c>
      <c r="E64" s="6">
        <v>0</v>
      </c>
      <c r="F64" s="6">
        <v>0</v>
      </c>
      <c r="G64" s="6">
        <v>0</v>
      </c>
      <c r="H64" s="6">
        <v>1.47</v>
      </c>
      <c r="I64" s="6">
        <v>0.54</v>
      </c>
      <c r="J64" s="6">
        <v>0</v>
      </c>
      <c r="K64" s="6">
        <v>856.65000000000009</v>
      </c>
      <c r="L64" s="6">
        <v>0</v>
      </c>
      <c r="M64" s="6">
        <v>0</v>
      </c>
      <c r="N64" s="6">
        <v>0</v>
      </c>
      <c r="O64" s="6">
        <v>0</v>
      </c>
      <c r="P64" s="6">
        <v>79.8</v>
      </c>
      <c r="Q64" s="6">
        <v>0</v>
      </c>
      <c r="R64" s="5">
        <f t="shared" si="1"/>
        <v>983.46</v>
      </c>
      <c r="T64" s="6">
        <v>445.5</v>
      </c>
    </row>
    <row r="65" spans="2:20" x14ac:dyDescent="0.25">
      <c r="B65" s="10">
        <v>47670.208333333336</v>
      </c>
      <c r="C65" s="6">
        <v>0</v>
      </c>
      <c r="D65" s="6">
        <v>45</v>
      </c>
      <c r="E65" s="6">
        <v>0</v>
      </c>
      <c r="F65" s="6">
        <v>0</v>
      </c>
      <c r="G65" s="6">
        <v>0</v>
      </c>
      <c r="H65" s="6">
        <v>1.47</v>
      </c>
      <c r="I65" s="6">
        <v>1.6500000000000001</v>
      </c>
      <c r="J65" s="6">
        <v>0</v>
      </c>
      <c r="K65" s="6">
        <v>836.73</v>
      </c>
      <c r="L65" s="6">
        <v>0</v>
      </c>
      <c r="M65" s="6">
        <v>0</v>
      </c>
      <c r="N65" s="6">
        <v>0</v>
      </c>
      <c r="O65" s="6">
        <v>0</v>
      </c>
      <c r="P65" s="6">
        <v>93.45</v>
      </c>
      <c r="Q65" s="6">
        <v>0</v>
      </c>
      <c r="R65" s="5">
        <f t="shared" si="1"/>
        <v>978.30000000000007</v>
      </c>
      <c r="T65" s="6">
        <v>248.36</v>
      </c>
    </row>
    <row r="66" spans="2:20" x14ac:dyDescent="0.25">
      <c r="B66" s="10">
        <v>47670.25</v>
      </c>
      <c r="C66" s="6">
        <v>0</v>
      </c>
      <c r="D66" s="6">
        <v>45</v>
      </c>
      <c r="E66" s="6">
        <v>0</v>
      </c>
      <c r="F66" s="6">
        <v>0</v>
      </c>
      <c r="G66" s="6">
        <v>0</v>
      </c>
      <c r="H66" s="6">
        <v>1.57</v>
      </c>
      <c r="I66" s="6">
        <v>2.4700000000000002</v>
      </c>
      <c r="J66" s="6">
        <v>0</v>
      </c>
      <c r="K66" s="6">
        <v>765.8</v>
      </c>
      <c r="L66" s="6">
        <v>9.9</v>
      </c>
      <c r="M66" s="6">
        <v>0</v>
      </c>
      <c r="N66" s="6">
        <v>0</v>
      </c>
      <c r="O66" s="6">
        <v>0</v>
      </c>
      <c r="P66" s="6">
        <v>150</v>
      </c>
      <c r="Q66" s="6">
        <v>0</v>
      </c>
      <c r="R66" s="5">
        <f t="shared" si="1"/>
        <v>974.7399999999999</v>
      </c>
      <c r="T66" s="6">
        <v>451.77</v>
      </c>
    </row>
    <row r="67" spans="2:20" x14ac:dyDescent="0.25">
      <c r="B67" s="10">
        <v>47670.291666666664</v>
      </c>
      <c r="C67" s="6">
        <v>0</v>
      </c>
      <c r="D67" s="6">
        <v>47</v>
      </c>
      <c r="E67" s="6">
        <v>0</v>
      </c>
      <c r="F67" s="6">
        <v>0</v>
      </c>
      <c r="G67" s="6">
        <v>0</v>
      </c>
      <c r="H67" s="6">
        <v>1.47</v>
      </c>
      <c r="I67" s="6">
        <v>2.56</v>
      </c>
      <c r="J67" s="6">
        <v>0</v>
      </c>
      <c r="K67" s="6">
        <v>1063.1099999999999</v>
      </c>
      <c r="L67" s="6">
        <v>27.04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5">
        <f t="shared" si="1"/>
        <v>1141.1799999999998</v>
      </c>
      <c r="T67" s="6">
        <v>193.78</v>
      </c>
    </row>
    <row r="68" spans="2:20" x14ac:dyDescent="0.25">
      <c r="B68" s="10">
        <v>47670.333333333336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0.26</v>
      </c>
      <c r="I68" s="6">
        <v>1.81</v>
      </c>
      <c r="J68" s="6">
        <v>0</v>
      </c>
      <c r="K68" s="6">
        <v>1008.51</v>
      </c>
      <c r="L68" s="6">
        <v>52.05</v>
      </c>
      <c r="M68" s="6">
        <v>113</v>
      </c>
      <c r="N68" s="6">
        <v>0</v>
      </c>
      <c r="O68" s="6">
        <v>0</v>
      </c>
      <c r="P68" s="6">
        <v>20</v>
      </c>
      <c r="Q68" s="6">
        <v>0</v>
      </c>
      <c r="R68" s="5">
        <f t="shared" si="1"/>
        <v>1195.6300000000001</v>
      </c>
      <c r="T68" s="6">
        <v>190.37</v>
      </c>
    </row>
    <row r="69" spans="2:20" x14ac:dyDescent="0.25">
      <c r="B69" s="10">
        <v>47670.375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4.7799999999999994</v>
      </c>
      <c r="I69" s="6">
        <v>1</v>
      </c>
      <c r="J69" s="6">
        <v>0</v>
      </c>
      <c r="K69" s="6">
        <v>1052.7</v>
      </c>
      <c r="L69" s="6">
        <v>88.8</v>
      </c>
      <c r="M69" s="6">
        <v>113</v>
      </c>
      <c r="N69" s="6">
        <v>0</v>
      </c>
      <c r="O69" s="6">
        <v>0</v>
      </c>
      <c r="P69" s="6">
        <v>20</v>
      </c>
      <c r="Q69" s="6">
        <v>0</v>
      </c>
      <c r="R69" s="5">
        <f t="shared" si="1"/>
        <v>1280.28</v>
      </c>
      <c r="T69" s="6">
        <v>197.53</v>
      </c>
    </row>
    <row r="70" spans="2:20" x14ac:dyDescent="0.25">
      <c r="B70" s="10">
        <v>47670.416666666664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0.25</v>
      </c>
      <c r="I70" s="6">
        <v>0</v>
      </c>
      <c r="J70" s="6">
        <v>0</v>
      </c>
      <c r="K70" s="6">
        <v>861.29000000000008</v>
      </c>
      <c r="L70" s="6">
        <v>92.55</v>
      </c>
      <c r="M70" s="6">
        <v>113</v>
      </c>
      <c r="N70" s="6">
        <v>0</v>
      </c>
      <c r="O70" s="6">
        <v>0</v>
      </c>
      <c r="P70" s="6">
        <v>150</v>
      </c>
      <c r="Q70" s="6">
        <v>0</v>
      </c>
      <c r="R70" s="5">
        <f t="shared" si="1"/>
        <v>1217.0900000000001</v>
      </c>
      <c r="T70" s="6">
        <v>487.52</v>
      </c>
    </row>
    <row r="71" spans="2:20" x14ac:dyDescent="0.25">
      <c r="B71" s="10">
        <v>47670.458333333336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4.7799999999999994</v>
      </c>
      <c r="I71" s="6">
        <v>2.09</v>
      </c>
      <c r="J71" s="6">
        <v>0</v>
      </c>
      <c r="K71" s="6">
        <v>1119.5700000000002</v>
      </c>
      <c r="L71" s="6">
        <v>61.95</v>
      </c>
      <c r="M71" s="6">
        <v>113</v>
      </c>
      <c r="N71" s="6">
        <v>0</v>
      </c>
      <c r="O71" s="6">
        <v>0</v>
      </c>
      <c r="P71" s="6">
        <v>20</v>
      </c>
      <c r="Q71" s="6">
        <v>0</v>
      </c>
      <c r="R71" s="5">
        <f t="shared" si="1"/>
        <v>1321.39</v>
      </c>
      <c r="T71" s="6">
        <v>190.75</v>
      </c>
    </row>
    <row r="72" spans="2:20" x14ac:dyDescent="0.25">
      <c r="B72" s="10">
        <v>47670.5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4.7799999999999994</v>
      </c>
      <c r="I72" s="6">
        <v>2.87</v>
      </c>
      <c r="J72" s="6">
        <v>0</v>
      </c>
      <c r="K72" s="6">
        <v>865.65999999999985</v>
      </c>
      <c r="L72" s="6">
        <v>96.89</v>
      </c>
      <c r="M72" s="6">
        <v>113</v>
      </c>
      <c r="N72" s="6">
        <v>0</v>
      </c>
      <c r="O72" s="6">
        <v>0</v>
      </c>
      <c r="P72" s="6">
        <v>150</v>
      </c>
      <c r="Q72" s="6">
        <v>0</v>
      </c>
      <c r="R72" s="5">
        <f t="shared" si="1"/>
        <v>1233.1999999999998</v>
      </c>
      <c r="T72" s="6">
        <v>385.55</v>
      </c>
    </row>
    <row r="73" spans="2:20" x14ac:dyDescent="0.25">
      <c r="B73" s="10">
        <v>47670.541666666664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0.25</v>
      </c>
      <c r="I73" s="6">
        <v>3.0900000000000003</v>
      </c>
      <c r="J73" s="6">
        <v>0</v>
      </c>
      <c r="K73" s="6">
        <v>860.94</v>
      </c>
      <c r="L73" s="6">
        <v>93.690000000000012</v>
      </c>
      <c r="M73" s="6">
        <v>113</v>
      </c>
      <c r="N73" s="6">
        <v>0</v>
      </c>
      <c r="O73" s="6">
        <v>0</v>
      </c>
      <c r="P73" s="6">
        <v>0</v>
      </c>
      <c r="Q73" s="6">
        <v>0</v>
      </c>
      <c r="R73" s="5">
        <f t="shared" si="1"/>
        <v>1070.9700000000003</v>
      </c>
      <c r="T73" s="6">
        <v>108.68</v>
      </c>
    </row>
    <row r="74" spans="2:20" x14ac:dyDescent="0.25">
      <c r="B74" s="10">
        <v>47670.583333333336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5.77</v>
      </c>
      <c r="I74" s="6">
        <v>2.87</v>
      </c>
      <c r="J74" s="6">
        <v>0</v>
      </c>
      <c r="K74" s="6">
        <v>784.97999999999979</v>
      </c>
      <c r="L74" s="6">
        <v>101.22</v>
      </c>
      <c r="M74" s="6">
        <v>148.71</v>
      </c>
      <c r="N74" s="6">
        <v>0</v>
      </c>
      <c r="O74" s="6">
        <v>0</v>
      </c>
      <c r="P74" s="6">
        <v>0</v>
      </c>
      <c r="Q74" s="6">
        <v>0</v>
      </c>
      <c r="R74" s="5">
        <f t="shared" si="1"/>
        <v>1043.5499999999997</v>
      </c>
      <c r="T74" s="6">
        <v>51.11</v>
      </c>
    </row>
    <row r="75" spans="2:20" x14ac:dyDescent="0.25">
      <c r="B75" s="10">
        <v>47670.625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4.75</v>
      </c>
      <c r="I75" s="6">
        <v>2.0299999999999998</v>
      </c>
      <c r="J75" s="6">
        <v>0</v>
      </c>
      <c r="K75" s="6">
        <v>650.56000000000006</v>
      </c>
      <c r="L75" s="6">
        <v>101.94</v>
      </c>
      <c r="M75" s="6">
        <v>193</v>
      </c>
      <c r="N75" s="6">
        <v>0</v>
      </c>
      <c r="O75" s="6">
        <v>0</v>
      </c>
      <c r="P75" s="6">
        <v>0</v>
      </c>
      <c r="Q75" s="6">
        <v>0</v>
      </c>
      <c r="R75" s="5">
        <f t="shared" si="1"/>
        <v>952.28</v>
      </c>
      <c r="T75" s="6">
        <v>6.82</v>
      </c>
    </row>
    <row r="76" spans="2:20" x14ac:dyDescent="0.25">
      <c r="B76" s="10">
        <v>47670.666666666664</v>
      </c>
      <c r="C76" s="6">
        <v>0</v>
      </c>
      <c r="D76" s="6">
        <v>44.5</v>
      </c>
      <c r="E76" s="6">
        <v>0</v>
      </c>
      <c r="F76" s="6">
        <v>0</v>
      </c>
      <c r="G76" s="6">
        <v>0</v>
      </c>
      <c r="H76" s="6">
        <v>5.9700000000000006</v>
      </c>
      <c r="I76" s="6">
        <v>0.09</v>
      </c>
      <c r="J76" s="6">
        <v>0</v>
      </c>
      <c r="K76" s="6">
        <v>505.17</v>
      </c>
      <c r="L76" s="6">
        <v>97.410000000000011</v>
      </c>
      <c r="M76" s="6">
        <v>186.97</v>
      </c>
      <c r="N76" s="6">
        <v>0</v>
      </c>
      <c r="O76" s="6">
        <v>0</v>
      </c>
      <c r="P76" s="6">
        <v>0</v>
      </c>
      <c r="Q76" s="6">
        <v>150</v>
      </c>
      <c r="R76" s="5">
        <f t="shared" si="1"/>
        <v>990.11</v>
      </c>
      <c r="T76" s="6">
        <v>12.85</v>
      </c>
    </row>
    <row r="77" spans="2:20" x14ac:dyDescent="0.25">
      <c r="B77" s="10">
        <v>47670.708333333336</v>
      </c>
      <c r="C77" s="6">
        <v>0</v>
      </c>
      <c r="D77" s="6">
        <v>44.5</v>
      </c>
      <c r="E77" s="6">
        <v>0</v>
      </c>
      <c r="F77" s="6">
        <v>0</v>
      </c>
      <c r="G77" s="6">
        <v>0</v>
      </c>
      <c r="H77" s="6">
        <v>5.9700000000000006</v>
      </c>
      <c r="I77" s="6">
        <v>1.35</v>
      </c>
      <c r="J77" s="6">
        <v>0</v>
      </c>
      <c r="K77" s="6">
        <v>372.62</v>
      </c>
      <c r="L77" s="6">
        <v>62.61</v>
      </c>
      <c r="M77" s="6">
        <v>193</v>
      </c>
      <c r="N77" s="6">
        <v>0</v>
      </c>
      <c r="O77" s="6">
        <v>0</v>
      </c>
      <c r="P77" s="6">
        <v>142.85</v>
      </c>
      <c r="Q77" s="6">
        <v>275</v>
      </c>
      <c r="R77" s="5">
        <f t="shared" ref="R77:R84" si="2">SUM(C77:Q77)</f>
        <v>1097.9000000000001</v>
      </c>
      <c r="T77" s="6">
        <v>6.82</v>
      </c>
    </row>
    <row r="78" spans="2:20" x14ac:dyDescent="0.25">
      <c r="B78" s="10">
        <v>47670.75</v>
      </c>
      <c r="C78" s="6">
        <v>0</v>
      </c>
      <c r="D78" s="6">
        <v>44.5</v>
      </c>
      <c r="E78" s="6">
        <v>291.39999999999998</v>
      </c>
      <c r="F78" s="6">
        <v>0</v>
      </c>
      <c r="G78" s="6">
        <v>0</v>
      </c>
      <c r="H78" s="6">
        <v>5.9700000000000006</v>
      </c>
      <c r="I78" s="6">
        <v>2.56</v>
      </c>
      <c r="J78" s="6">
        <v>2.79</v>
      </c>
      <c r="K78" s="6">
        <v>179.97999999999996</v>
      </c>
      <c r="L78" s="6">
        <v>48.45</v>
      </c>
      <c r="M78" s="6">
        <v>193</v>
      </c>
      <c r="N78" s="6">
        <v>0</v>
      </c>
      <c r="O78" s="6">
        <v>0</v>
      </c>
      <c r="P78" s="6">
        <v>163.6</v>
      </c>
      <c r="Q78" s="6">
        <v>250</v>
      </c>
      <c r="R78" s="5">
        <f t="shared" si="2"/>
        <v>1182.25</v>
      </c>
      <c r="T78" s="6">
        <v>4.04</v>
      </c>
    </row>
    <row r="79" spans="2:20" x14ac:dyDescent="0.25">
      <c r="B79" s="10">
        <v>47670.791666666664</v>
      </c>
      <c r="C79" s="6">
        <v>0</v>
      </c>
      <c r="D79" s="6">
        <v>44.5</v>
      </c>
      <c r="E79" s="6">
        <v>185.74</v>
      </c>
      <c r="F79" s="6">
        <v>0</v>
      </c>
      <c r="G79" s="6">
        <v>0</v>
      </c>
      <c r="H79" s="6">
        <v>5.9700000000000006</v>
      </c>
      <c r="I79" s="6">
        <v>2.8000000000000003</v>
      </c>
      <c r="J79" s="6">
        <v>0</v>
      </c>
      <c r="K79" s="6">
        <v>297.29999999999995</v>
      </c>
      <c r="L79" s="6">
        <v>19.490000000000002</v>
      </c>
      <c r="M79" s="6">
        <v>193</v>
      </c>
      <c r="N79" s="6">
        <v>0</v>
      </c>
      <c r="O79" s="6">
        <v>0</v>
      </c>
      <c r="P79" s="6">
        <v>162.44999999999999</v>
      </c>
      <c r="Q79" s="6">
        <v>275</v>
      </c>
      <c r="R79" s="5">
        <f t="shared" si="2"/>
        <v>1186.25</v>
      </c>
      <c r="T79" s="6">
        <v>6.82</v>
      </c>
    </row>
    <row r="80" spans="2:20" x14ac:dyDescent="0.25">
      <c r="B80" s="10">
        <v>47670.833333333336</v>
      </c>
      <c r="C80" s="6">
        <v>0</v>
      </c>
      <c r="D80" s="6">
        <v>44.5</v>
      </c>
      <c r="E80" s="6">
        <v>97.91</v>
      </c>
      <c r="F80" s="6">
        <v>0</v>
      </c>
      <c r="G80" s="6">
        <v>0</v>
      </c>
      <c r="H80" s="6">
        <v>5.9700000000000006</v>
      </c>
      <c r="I80" s="6">
        <v>2.75</v>
      </c>
      <c r="J80" s="6">
        <v>0</v>
      </c>
      <c r="K80" s="6">
        <v>395.31000000000006</v>
      </c>
      <c r="L80" s="6">
        <v>1.08</v>
      </c>
      <c r="M80" s="6">
        <v>193</v>
      </c>
      <c r="N80" s="6">
        <v>0</v>
      </c>
      <c r="O80" s="6">
        <v>0</v>
      </c>
      <c r="P80" s="6">
        <v>155</v>
      </c>
      <c r="Q80" s="6">
        <v>275</v>
      </c>
      <c r="R80" s="5">
        <f t="shared" si="2"/>
        <v>1170.52</v>
      </c>
      <c r="T80" s="6">
        <v>6.82</v>
      </c>
    </row>
    <row r="81" spans="2:20" x14ac:dyDescent="0.25">
      <c r="B81" s="10">
        <v>47670.875</v>
      </c>
      <c r="C81" s="6">
        <v>0</v>
      </c>
      <c r="D81" s="6">
        <v>44.5</v>
      </c>
      <c r="E81" s="6">
        <v>0</v>
      </c>
      <c r="F81" s="6">
        <v>0</v>
      </c>
      <c r="G81" s="6">
        <v>0</v>
      </c>
      <c r="H81" s="6">
        <v>5.9700000000000006</v>
      </c>
      <c r="I81" s="6">
        <v>1.81</v>
      </c>
      <c r="J81" s="6">
        <v>0</v>
      </c>
      <c r="K81" s="6">
        <v>731.37</v>
      </c>
      <c r="L81" s="6">
        <v>0</v>
      </c>
      <c r="M81" s="6">
        <v>193</v>
      </c>
      <c r="N81" s="6">
        <v>0</v>
      </c>
      <c r="O81" s="6">
        <v>0</v>
      </c>
      <c r="P81" s="6">
        <v>1.7</v>
      </c>
      <c r="Q81" s="6">
        <v>175</v>
      </c>
      <c r="R81" s="5">
        <f t="shared" si="2"/>
        <v>1153.3499999999999</v>
      </c>
      <c r="T81" s="6">
        <v>6.82</v>
      </c>
    </row>
    <row r="82" spans="2:20" x14ac:dyDescent="0.25">
      <c r="B82" s="10">
        <v>47670.916666666664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5.9700000000000006</v>
      </c>
      <c r="I82" s="6">
        <v>0.44999999999999996</v>
      </c>
      <c r="J82" s="6">
        <v>0</v>
      </c>
      <c r="K82" s="6">
        <v>1086.9299999999998</v>
      </c>
      <c r="L82" s="6">
        <v>0</v>
      </c>
      <c r="M82" s="6">
        <v>117.06</v>
      </c>
      <c r="N82" s="6">
        <v>0</v>
      </c>
      <c r="O82" s="6">
        <v>0</v>
      </c>
      <c r="P82" s="6">
        <v>0</v>
      </c>
      <c r="Q82" s="6">
        <v>0</v>
      </c>
      <c r="R82" s="5">
        <f t="shared" si="2"/>
        <v>1210.4099999999999</v>
      </c>
      <c r="T82" s="6">
        <v>82.76</v>
      </c>
    </row>
    <row r="83" spans="2:20" x14ac:dyDescent="0.25">
      <c r="B83" s="10">
        <v>47670.958333333336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5.9700000000000006</v>
      </c>
      <c r="I83" s="6">
        <v>1.6600000000000001</v>
      </c>
      <c r="J83" s="6">
        <v>0</v>
      </c>
      <c r="K83" s="6">
        <v>994.66</v>
      </c>
      <c r="L83" s="6">
        <v>0</v>
      </c>
      <c r="M83" s="6">
        <v>159.27000000000001</v>
      </c>
      <c r="N83" s="6">
        <v>0</v>
      </c>
      <c r="O83" s="6">
        <v>0</v>
      </c>
      <c r="P83" s="6">
        <v>16.93</v>
      </c>
      <c r="Q83" s="6">
        <v>0</v>
      </c>
      <c r="R83" s="5">
        <f t="shared" si="2"/>
        <v>1178.49</v>
      </c>
      <c r="T83" s="6">
        <v>40.549999999999997</v>
      </c>
    </row>
    <row r="84" spans="2:20" x14ac:dyDescent="0.25">
      <c r="B84" s="11">
        <v>47671</v>
      </c>
      <c r="C84" s="6">
        <v>0</v>
      </c>
      <c r="D84" s="6">
        <v>0</v>
      </c>
      <c r="E84" s="6">
        <v>20</v>
      </c>
      <c r="F84" s="6">
        <v>0</v>
      </c>
      <c r="G84" s="6">
        <v>0</v>
      </c>
      <c r="H84" s="6">
        <v>4.7799999999999994</v>
      </c>
      <c r="I84" s="6">
        <v>0</v>
      </c>
      <c r="J84" s="6">
        <v>0</v>
      </c>
      <c r="K84" s="6">
        <v>845.50999999999976</v>
      </c>
      <c r="L84" s="6">
        <v>0</v>
      </c>
      <c r="M84" s="6">
        <v>0</v>
      </c>
      <c r="N84" s="6">
        <v>0</v>
      </c>
      <c r="O84" s="6">
        <v>0</v>
      </c>
      <c r="P84" s="6">
        <v>131.03</v>
      </c>
      <c r="Q84" s="6">
        <v>0</v>
      </c>
      <c r="R84" s="5">
        <f t="shared" si="2"/>
        <v>1001.3199999999997</v>
      </c>
      <c r="T84" s="6">
        <v>319.99</v>
      </c>
    </row>
  </sheetData>
  <autoFilter ref="B12:R12" xr:uid="{00000000-0001-0000-0000-000000000000}"/>
  <mergeCells count="4">
    <mergeCell ref="B7:B9"/>
    <mergeCell ref="C7:R7"/>
    <mergeCell ref="B11:R11"/>
    <mergeCell ref="T11:T12"/>
  </mergeCells>
  <pageMargins left="0.7" right="0.7" top="0.75" bottom="0.75" header="0.3" footer="0.3"/>
  <pageSetup paperSize="3" scale="94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F40A4-2ED7-4F40-A97B-08EDE08EDD4F}">
  <sheetPr>
    <pageSetUpPr fitToPage="1"/>
  </sheetPr>
  <dimension ref="B2:T84"/>
  <sheetViews>
    <sheetView topLeftCell="A10" zoomScaleNormal="100" workbookViewId="0">
      <selection activeCell="H36" sqref="H36"/>
    </sheetView>
  </sheetViews>
  <sheetFormatPr defaultRowHeight="15" x14ac:dyDescent="0.25"/>
  <cols>
    <col min="2" max="2" width="16.28515625" customWidth="1"/>
    <col min="3" max="3" width="13.5703125" bestFit="1" customWidth="1"/>
    <col min="4" max="4" width="7.7109375" bestFit="1" customWidth="1"/>
    <col min="5" max="5" width="12.140625" bestFit="1" customWidth="1"/>
    <col min="6" max="6" width="10.85546875" bestFit="1" customWidth="1"/>
    <col min="13" max="13" width="10.85546875" customWidth="1"/>
    <col min="14" max="14" width="10.85546875" bestFit="1" customWidth="1"/>
    <col min="20" max="20" width="11.85546875" customWidth="1"/>
  </cols>
  <sheetData>
    <row r="2" spans="2:20" ht="21" x14ac:dyDescent="0.35">
      <c r="B2" s="12" t="s">
        <v>20</v>
      </c>
    </row>
    <row r="4" spans="2:20" x14ac:dyDescent="0.25">
      <c r="B4" s="8" t="s">
        <v>16</v>
      </c>
    </row>
    <row r="5" spans="2:20" x14ac:dyDescent="0.25">
      <c r="B5" s="14">
        <v>49318.75</v>
      </c>
    </row>
    <row r="6" spans="2:20" x14ac:dyDescent="0.25">
      <c r="B6" s="2"/>
    </row>
    <row r="7" spans="2:20" x14ac:dyDescent="0.25">
      <c r="B7" s="21">
        <v>2035</v>
      </c>
      <c r="C7" s="19" t="s">
        <v>15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20" ht="33.75" customHeight="1" x14ac:dyDescent="0.25">
      <c r="B8" s="21"/>
      <c r="C8" s="4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4" t="s">
        <v>5</v>
      </c>
      <c r="I8" s="4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13</v>
      </c>
      <c r="Q8" s="4" t="s">
        <v>17</v>
      </c>
      <c r="R8" s="13" t="s">
        <v>14</v>
      </c>
    </row>
    <row r="9" spans="2:20" x14ac:dyDescent="0.25">
      <c r="B9" s="21"/>
      <c r="C9" s="6">
        <v>0</v>
      </c>
      <c r="D9" s="6">
        <v>462</v>
      </c>
      <c r="E9" s="6">
        <v>750</v>
      </c>
      <c r="F9" s="6">
        <v>150</v>
      </c>
      <c r="G9" s="6">
        <v>231</v>
      </c>
      <c r="H9" s="6">
        <v>374.36</v>
      </c>
      <c r="I9" s="6">
        <v>9.42</v>
      </c>
      <c r="J9" s="6">
        <v>74.88</v>
      </c>
      <c r="K9" s="6">
        <v>2618.87</v>
      </c>
      <c r="L9" s="6">
        <v>142</v>
      </c>
      <c r="M9" s="6">
        <v>153</v>
      </c>
      <c r="N9" s="6">
        <v>459</v>
      </c>
      <c r="O9" s="6">
        <v>0</v>
      </c>
      <c r="P9" s="6">
        <v>360</v>
      </c>
      <c r="Q9" s="6"/>
      <c r="R9" s="5">
        <f>SUM(C9:Q9)</f>
        <v>5784.5300000000007</v>
      </c>
    </row>
    <row r="10" spans="2:20" x14ac:dyDescent="0.25">
      <c r="B10" s="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20" x14ac:dyDescent="0.25">
      <c r="B11" s="20" t="s">
        <v>25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T11" s="22" t="s">
        <v>28</v>
      </c>
    </row>
    <row r="12" spans="2:20" ht="30" x14ac:dyDescent="0.25">
      <c r="B12" s="8" t="s">
        <v>18</v>
      </c>
      <c r="C12" s="4" t="s">
        <v>0</v>
      </c>
      <c r="D12" s="4" t="s">
        <v>1</v>
      </c>
      <c r="E12" s="4" t="s">
        <v>2</v>
      </c>
      <c r="F12" s="4" t="s">
        <v>3</v>
      </c>
      <c r="G12" s="4" t="s">
        <v>4</v>
      </c>
      <c r="H12" s="4" t="s">
        <v>5</v>
      </c>
      <c r="I12" s="4" t="s">
        <v>6</v>
      </c>
      <c r="J12" s="4" t="s">
        <v>7</v>
      </c>
      <c r="K12" s="4" t="s">
        <v>8</v>
      </c>
      <c r="L12" s="4" t="s">
        <v>9</v>
      </c>
      <c r="M12" s="4" t="s">
        <v>10</v>
      </c>
      <c r="N12" s="4" t="s">
        <v>11</v>
      </c>
      <c r="O12" s="4" t="s">
        <v>12</v>
      </c>
      <c r="P12" s="4" t="s">
        <v>13</v>
      </c>
      <c r="Q12" s="4" t="s">
        <v>17</v>
      </c>
      <c r="R12" s="13" t="s">
        <v>14</v>
      </c>
      <c r="T12" s="22"/>
    </row>
    <row r="13" spans="2:20" x14ac:dyDescent="0.25">
      <c r="B13" s="10">
        <v>49317.041666666664</v>
      </c>
      <c r="C13" s="6">
        <v>0</v>
      </c>
      <c r="D13" s="6">
        <v>127.57</v>
      </c>
      <c r="E13" s="6">
        <v>0</v>
      </c>
      <c r="F13" s="6">
        <v>0</v>
      </c>
      <c r="G13" s="6">
        <v>0</v>
      </c>
      <c r="H13" s="6">
        <v>69.04000000000002</v>
      </c>
      <c r="I13" s="6">
        <v>2.83</v>
      </c>
      <c r="J13" s="6">
        <v>31.8</v>
      </c>
      <c r="K13" s="6">
        <v>1444.9100000000003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475</v>
      </c>
      <c r="R13" s="5">
        <f t="shared" ref="R13:R44" si="0">SUM(C13:Q13)</f>
        <v>2151.1500000000005</v>
      </c>
      <c r="T13" s="16">
        <v>0</v>
      </c>
    </row>
    <row r="14" spans="2:20" x14ac:dyDescent="0.25">
      <c r="B14" s="10">
        <v>49317.083333333336</v>
      </c>
      <c r="C14" s="6">
        <v>0</v>
      </c>
      <c r="D14" s="6">
        <v>144</v>
      </c>
      <c r="E14" s="6">
        <v>0</v>
      </c>
      <c r="F14" s="6">
        <v>0</v>
      </c>
      <c r="G14" s="6">
        <v>0</v>
      </c>
      <c r="H14" s="6">
        <v>101.55000000000003</v>
      </c>
      <c r="I14" s="6">
        <v>3.08</v>
      </c>
      <c r="J14" s="6">
        <v>64.8</v>
      </c>
      <c r="K14" s="6">
        <v>1024.72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575</v>
      </c>
      <c r="R14" s="5">
        <f t="shared" si="0"/>
        <v>1913.15</v>
      </c>
      <c r="T14" s="16">
        <v>4.8899999999999997</v>
      </c>
    </row>
    <row r="15" spans="2:20" x14ac:dyDescent="0.25">
      <c r="B15" s="10">
        <v>49317.125</v>
      </c>
      <c r="C15" s="6">
        <v>0</v>
      </c>
      <c r="D15" s="6">
        <v>144</v>
      </c>
      <c r="E15" s="6">
        <v>100</v>
      </c>
      <c r="F15" s="6">
        <v>0</v>
      </c>
      <c r="G15" s="6">
        <v>0</v>
      </c>
      <c r="H15" s="6">
        <v>102.28000000000003</v>
      </c>
      <c r="I15" s="6">
        <v>2.95</v>
      </c>
      <c r="J15" s="6">
        <v>74.8</v>
      </c>
      <c r="K15" s="6">
        <v>736.62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575</v>
      </c>
      <c r="R15" s="5">
        <f t="shared" si="0"/>
        <v>1735.65</v>
      </c>
      <c r="T15" s="16">
        <v>4.16</v>
      </c>
    </row>
    <row r="16" spans="2:20" x14ac:dyDescent="0.25">
      <c r="B16" s="10">
        <v>49317.166666666664</v>
      </c>
      <c r="C16" s="6">
        <v>0</v>
      </c>
      <c r="D16" s="6">
        <v>144</v>
      </c>
      <c r="E16" s="6">
        <v>0</v>
      </c>
      <c r="F16" s="6">
        <v>0</v>
      </c>
      <c r="G16" s="6">
        <v>0</v>
      </c>
      <c r="H16" s="6">
        <v>156.13000000000002</v>
      </c>
      <c r="I16" s="6">
        <v>1.3900000000000001</v>
      </c>
      <c r="J16" s="6">
        <v>74.8</v>
      </c>
      <c r="K16" s="6">
        <v>884.8599999999999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575</v>
      </c>
      <c r="R16" s="5">
        <f t="shared" si="0"/>
        <v>1836.1799999999998</v>
      </c>
      <c r="T16" s="16">
        <v>56.31</v>
      </c>
    </row>
    <row r="17" spans="2:20" x14ac:dyDescent="0.25">
      <c r="B17" s="10">
        <v>49317.208333333336</v>
      </c>
      <c r="C17" s="6">
        <v>0</v>
      </c>
      <c r="D17" s="6">
        <v>143.26</v>
      </c>
      <c r="E17" s="6">
        <v>250</v>
      </c>
      <c r="F17" s="6">
        <v>0</v>
      </c>
      <c r="G17" s="6">
        <v>0</v>
      </c>
      <c r="H17" s="6">
        <v>69.04000000000002</v>
      </c>
      <c r="I17" s="6">
        <v>0</v>
      </c>
      <c r="J17" s="6">
        <v>63.120000000000005</v>
      </c>
      <c r="K17" s="6">
        <v>660.38999999999987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575</v>
      </c>
      <c r="R17" s="5">
        <f t="shared" si="0"/>
        <v>1760.81</v>
      </c>
      <c r="T17" s="16">
        <v>0</v>
      </c>
    </row>
    <row r="18" spans="2:20" x14ac:dyDescent="0.25">
      <c r="B18" s="10">
        <v>49317.25</v>
      </c>
      <c r="C18" s="6">
        <v>0</v>
      </c>
      <c r="D18" s="6">
        <v>144</v>
      </c>
      <c r="E18" s="6">
        <v>700</v>
      </c>
      <c r="F18" s="6">
        <v>0</v>
      </c>
      <c r="G18" s="6">
        <v>0</v>
      </c>
      <c r="H18" s="6">
        <v>80.340000000000032</v>
      </c>
      <c r="I18" s="6">
        <v>0</v>
      </c>
      <c r="J18" s="6">
        <v>56.36</v>
      </c>
      <c r="K18" s="6">
        <v>218.05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575</v>
      </c>
      <c r="R18" s="5">
        <f t="shared" si="0"/>
        <v>1773.75</v>
      </c>
      <c r="T18" s="16">
        <v>26.1</v>
      </c>
    </row>
    <row r="19" spans="2:20" x14ac:dyDescent="0.25">
      <c r="B19" s="10">
        <v>49317.291666666664</v>
      </c>
      <c r="C19" s="6">
        <v>0</v>
      </c>
      <c r="D19" s="6">
        <v>144</v>
      </c>
      <c r="E19" s="6">
        <v>550</v>
      </c>
      <c r="F19" s="6">
        <v>0</v>
      </c>
      <c r="G19" s="6">
        <v>0</v>
      </c>
      <c r="H19" s="6">
        <v>106.44000000000003</v>
      </c>
      <c r="I19" s="6">
        <v>1.86</v>
      </c>
      <c r="J19" s="6">
        <v>70.92</v>
      </c>
      <c r="K19" s="6">
        <v>572.97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575</v>
      </c>
      <c r="R19" s="5">
        <f t="shared" si="0"/>
        <v>2021.19</v>
      </c>
      <c r="T19" s="16">
        <v>0</v>
      </c>
    </row>
    <row r="20" spans="2:20" x14ac:dyDescent="0.25">
      <c r="B20" s="10">
        <v>49317.333333333336</v>
      </c>
      <c r="C20" s="6">
        <v>0</v>
      </c>
      <c r="D20" s="6">
        <v>144</v>
      </c>
      <c r="E20" s="6">
        <v>550</v>
      </c>
      <c r="F20" s="6">
        <v>0</v>
      </c>
      <c r="G20" s="6">
        <v>0</v>
      </c>
      <c r="H20" s="6">
        <v>318.44</v>
      </c>
      <c r="I20" s="6">
        <v>4.24</v>
      </c>
      <c r="J20" s="6">
        <v>74.8</v>
      </c>
      <c r="K20" s="6">
        <v>705.28</v>
      </c>
      <c r="L20" s="6">
        <v>0</v>
      </c>
      <c r="M20" s="6">
        <v>192.1</v>
      </c>
      <c r="N20" s="6">
        <v>0</v>
      </c>
      <c r="O20" s="6">
        <v>0</v>
      </c>
      <c r="P20" s="6">
        <v>0</v>
      </c>
      <c r="Q20" s="6">
        <v>50</v>
      </c>
      <c r="R20" s="5">
        <f t="shared" si="0"/>
        <v>2038.86</v>
      </c>
      <c r="T20" s="16">
        <v>0.9</v>
      </c>
    </row>
    <row r="21" spans="2:20" x14ac:dyDescent="0.25">
      <c r="B21" s="10">
        <v>49317.375</v>
      </c>
      <c r="C21" s="6">
        <v>0</v>
      </c>
      <c r="D21" s="6">
        <v>144</v>
      </c>
      <c r="E21" s="6">
        <v>750</v>
      </c>
      <c r="F21" s="6">
        <v>0</v>
      </c>
      <c r="G21" s="6">
        <v>0</v>
      </c>
      <c r="H21" s="6">
        <v>293.69</v>
      </c>
      <c r="I21" s="6">
        <v>5.32</v>
      </c>
      <c r="J21" s="6">
        <v>74.8</v>
      </c>
      <c r="K21" s="6">
        <v>421.21</v>
      </c>
      <c r="L21" s="6">
        <v>3.98</v>
      </c>
      <c r="M21" s="6">
        <v>175</v>
      </c>
      <c r="N21" s="6">
        <v>0</v>
      </c>
      <c r="O21" s="6">
        <v>0</v>
      </c>
      <c r="P21" s="6">
        <v>0</v>
      </c>
      <c r="Q21" s="6">
        <v>300</v>
      </c>
      <c r="R21" s="5">
        <f t="shared" si="0"/>
        <v>2168</v>
      </c>
      <c r="T21" s="16">
        <v>42.75</v>
      </c>
    </row>
    <row r="22" spans="2:20" x14ac:dyDescent="0.25">
      <c r="B22" s="10">
        <v>49317.416666666664</v>
      </c>
      <c r="C22" s="6">
        <v>0</v>
      </c>
      <c r="D22" s="6">
        <v>144</v>
      </c>
      <c r="E22" s="6">
        <v>650</v>
      </c>
      <c r="F22" s="6">
        <v>0</v>
      </c>
      <c r="G22" s="6">
        <v>0</v>
      </c>
      <c r="H22" s="6">
        <v>99.590000000000032</v>
      </c>
      <c r="I22" s="6">
        <v>4.45</v>
      </c>
      <c r="J22" s="6">
        <v>74.8</v>
      </c>
      <c r="K22" s="6">
        <v>526.86</v>
      </c>
      <c r="L22" s="6">
        <v>1.36</v>
      </c>
      <c r="M22" s="6">
        <v>182.5</v>
      </c>
      <c r="N22" s="6">
        <v>0</v>
      </c>
      <c r="O22" s="6">
        <v>0</v>
      </c>
      <c r="P22" s="6">
        <v>0</v>
      </c>
      <c r="Q22" s="6">
        <v>325</v>
      </c>
      <c r="R22" s="5">
        <f t="shared" si="0"/>
        <v>2008.56</v>
      </c>
      <c r="T22" s="16">
        <v>17.350000000000001</v>
      </c>
    </row>
    <row r="23" spans="2:20" x14ac:dyDescent="0.25">
      <c r="B23" s="10">
        <v>49317.458333333336</v>
      </c>
      <c r="C23" s="6">
        <v>0</v>
      </c>
      <c r="D23" s="6">
        <v>144</v>
      </c>
      <c r="E23" s="6">
        <v>750</v>
      </c>
      <c r="F23" s="6">
        <v>0</v>
      </c>
      <c r="G23" s="6">
        <v>0</v>
      </c>
      <c r="H23" s="6">
        <v>106.44000000000003</v>
      </c>
      <c r="I23" s="6">
        <v>0.67</v>
      </c>
      <c r="J23" s="6">
        <v>74.8</v>
      </c>
      <c r="K23" s="6">
        <v>505.61</v>
      </c>
      <c r="L23" s="6">
        <v>3.65</v>
      </c>
      <c r="M23" s="6">
        <v>172.9</v>
      </c>
      <c r="N23" s="6">
        <v>0</v>
      </c>
      <c r="O23" s="6">
        <v>0</v>
      </c>
      <c r="P23" s="6">
        <v>0</v>
      </c>
      <c r="Q23" s="6">
        <v>325</v>
      </c>
      <c r="R23" s="5">
        <f t="shared" si="0"/>
        <v>2083.0700000000002</v>
      </c>
      <c r="T23" s="16">
        <v>20.100000000000001</v>
      </c>
    </row>
    <row r="24" spans="2:20" x14ac:dyDescent="0.25">
      <c r="B24" s="10">
        <v>49317.5</v>
      </c>
      <c r="C24" s="6">
        <v>0</v>
      </c>
      <c r="D24" s="6">
        <v>144</v>
      </c>
      <c r="E24" s="6">
        <v>500</v>
      </c>
      <c r="F24" s="6">
        <v>0</v>
      </c>
      <c r="G24" s="6">
        <v>0</v>
      </c>
      <c r="H24" s="6">
        <v>115.04000000000002</v>
      </c>
      <c r="I24" s="6">
        <v>0</v>
      </c>
      <c r="J24" s="6">
        <v>74.8</v>
      </c>
      <c r="K24" s="6">
        <v>481.6</v>
      </c>
      <c r="L24" s="6">
        <v>9.5400000000000009</v>
      </c>
      <c r="M24" s="6">
        <v>136.88</v>
      </c>
      <c r="N24" s="6">
        <v>0</v>
      </c>
      <c r="O24" s="6">
        <v>0</v>
      </c>
      <c r="P24" s="6">
        <v>0</v>
      </c>
      <c r="Q24" s="6">
        <v>425</v>
      </c>
      <c r="R24" s="5">
        <f t="shared" si="0"/>
        <v>1886.8600000000001</v>
      </c>
      <c r="T24" s="16">
        <v>56.12</v>
      </c>
    </row>
    <row r="25" spans="2:20" x14ac:dyDescent="0.25">
      <c r="B25" s="10">
        <v>49317.541666666664</v>
      </c>
      <c r="C25" s="6">
        <v>0</v>
      </c>
      <c r="D25" s="6">
        <v>144</v>
      </c>
      <c r="E25" s="6">
        <v>600</v>
      </c>
      <c r="F25" s="6">
        <v>0</v>
      </c>
      <c r="G25" s="6">
        <v>0</v>
      </c>
      <c r="H25" s="6">
        <v>142.13999999999999</v>
      </c>
      <c r="I25" s="6">
        <v>1.3800000000000001</v>
      </c>
      <c r="J25" s="6">
        <v>64.8</v>
      </c>
      <c r="K25" s="6">
        <v>364.6</v>
      </c>
      <c r="L25" s="6">
        <v>2.8</v>
      </c>
      <c r="M25" s="6">
        <v>122.26</v>
      </c>
      <c r="N25" s="6">
        <v>0</v>
      </c>
      <c r="O25" s="6">
        <v>0</v>
      </c>
      <c r="P25" s="6">
        <v>0</v>
      </c>
      <c r="Q25" s="6">
        <v>425</v>
      </c>
      <c r="R25" s="5">
        <f t="shared" si="0"/>
        <v>1866.98</v>
      </c>
      <c r="T25" s="16">
        <v>70.739999999999995</v>
      </c>
    </row>
    <row r="26" spans="2:20" x14ac:dyDescent="0.25">
      <c r="B26" s="10">
        <v>49317.583333333336</v>
      </c>
      <c r="C26" s="6">
        <v>0</v>
      </c>
      <c r="D26" s="6">
        <v>144</v>
      </c>
      <c r="E26" s="6">
        <v>500</v>
      </c>
      <c r="F26" s="6">
        <v>0</v>
      </c>
      <c r="G26" s="6">
        <v>0</v>
      </c>
      <c r="H26" s="6">
        <v>135.14000000000001</v>
      </c>
      <c r="I26" s="6">
        <v>2.83</v>
      </c>
      <c r="J26" s="6">
        <v>74.8</v>
      </c>
      <c r="K26" s="6">
        <v>465.15</v>
      </c>
      <c r="L26" s="6">
        <v>2.46</v>
      </c>
      <c r="M26" s="6">
        <v>113.34</v>
      </c>
      <c r="N26" s="6">
        <v>0</v>
      </c>
      <c r="O26" s="6">
        <v>0</v>
      </c>
      <c r="P26" s="6">
        <v>0</v>
      </c>
      <c r="Q26" s="6">
        <v>450</v>
      </c>
      <c r="R26" s="5">
        <f t="shared" si="0"/>
        <v>1887.72</v>
      </c>
      <c r="T26" s="16">
        <v>86.66</v>
      </c>
    </row>
    <row r="27" spans="2:20" x14ac:dyDescent="0.25">
      <c r="B27" s="10">
        <v>49317.625</v>
      </c>
      <c r="C27" s="6">
        <v>0</v>
      </c>
      <c r="D27" s="6">
        <v>174</v>
      </c>
      <c r="E27" s="6">
        <v>700</v>
      </c>
      <c r="F27" s="6">
        <v>0</v>
      </c>
      <c r="G27" s="6">
        <v>0</v>
      </c>
      <c r="H27" s="6">
        <v>320.89999999999998</v>
      </c>
      <c r="I27" s="6">
        <v>3</v>
      </c>
      <c r="J27" s="6">
        <v>74.8</v>
      </c>
      <c r="K27" s="6">
        <v>425.71000000000004</v>
      </c>
      <c r="L27" s="6">
        <v>1.77</v>
      </c>
      <c r="M27" s="6">
        <v>188.01</v>
      </c>
      <c r="N27" s="6">
        <v>0</v>
      </c>
      <c r="O27" s="6">
        <v>0</v>
      </c>
      <c r="P27" s="6">
        <v>0</v>
      </c>
      <c r="Q27" s="6">
        <v>100</v>
      </c>
      <c r="R27" s="5">
        <f t="shared" si="0"/>
        <v>1988.19</v>
      </c>
      <c r="T27" s="16">
        <v>38.229999999999997</v>
      </c>
    </row>
    <row r="28" spans="2:20" x14ac:dyDescent="0.25">
      <c r="B28" s="10">
        <v>49317.666666666664</v>
      </c>
      <c r="C28" s="6">
        <v>0</v>
      </c>
      <c r="D28" s="6">
        <v>204</v>
      </c>
      <c r="E28" s="6">
        <v>750</v>
      </c>
      <c r="F28" s="6">
        <v>30</v>
      </c>
      <c r="G28" s="6">
        <v>0</v>
      </c>
      <c r="H28" s="6">
        <v>339.14</v>
      </c>
      <c r="I28" s="6">
        <v>2.6999999999999997</v>
      </c>
      <c r="J28" s="6">
        <v>74.8</v>
      </c>
      <c r="K28" s="6">
        <v>242.38</v>
      </c>
      <c r="L28" s="6">
        <v>0.84</v>
      </c>
      <c r="M28" s="6">
        <v>122</v>
      </c>
      <c r="N28" s="6">
        <v>30</v>
      </c>
      <c r="O28" s="6">
        <v>0</v>
      </c>
      <c r="P28" s="6">
        <v>0</v>
      </c>
      <c r="Q28" s="6">
        <v>450</v>
      </c>
      <c r="R28" s="5">
        <f t="shared" si="0"/>
        <v>2245.8599999999997</v>
      </c>
      <c r="T28" s="16">
        <v>86</v>
      </c>
    </row>
    <row r="29" spans="2:20" x14ac:dyDescent="0.25">
      <c r="B29" s="10">
        <v>49317.708333333336</v>
      </c>
      <c r="C29" s="6">
        <v>0</v>
      </c>
      <c r="D29" s="6">
        <v>291</v>
      </c>
      <c r="E29" s="6">
        <v>750</v>
      </c>
      <c r="F29" s="6">
        <v>120</v>
      </c>
      <c r="G29" s="6">
        <v>0</v>
      </c>
      <c r="H29" s="6">
        <v>354.14</v>
      </c>
      <c r="I29" s="6">
        <v>1.76</v>
      </c>
      <c r="J29" s="6">
        <v>74.8</v>
      </c>
      <c r="K29" s="6">
        <v>140.82000000000002</v>
      </c>
      <c r="L29" s="6">
        <v>0.01</v>
      </c>
      <c r="M29" s="6">
        <v>175</v>
      </c>
      <c r="N29" s="6">
        <v>141</v>
      </c>
      <c r="O29" s="6">
        <v>0</v>
      </c>
      <c r="P29" s="6">
        <v>194.59</v>
      </c>
      <c r="Q29" s="6">
        <v>400</v>
      </c>
      <c r="R29" s="5">
        <f t="shared" si="0"/>
        <v>2643.12</v>
      </c>
      <c r="T29" s="16">
        <v>18</v>
      </c>
    </row>
    <row r="30" spans="2:20" x14ac:dyDescent="0.25">
      <c r="B30" s="10">
        <v>49317.75</v>
      </c>
      <c r="C30" s="6">
        <v>0</v>
      </c>
      <c r="D30" s="6">
        <v>291</v>
      </c>
      <c r="E30" s="6">
        <v>750</v>
      </c>
      <c r="F30" s="6">
        <v>120</v>
      </c>
      <c r="G30" s="6">
        <v>0</v>
      </c>
      <c r="H30" s="6">
        <v>354.14</v>
      </c>
      <c r="I30" s="6">
        <v>0</v>
      </c>
      <c r="J30" s="6">
        <v>74.8</v>
      </c>
      <c r="K30" s="6">
        <v>97.259999999999991</v>
      </c>
      <c r="L30" s="6">
        <v>0</v>
      </c>
      <c r="M30" s="6">
        <v>125</v>
      </c>
      <c r="N30" s="6">
        <v>141</v>
      </c>
      <c r="O30" s="6">
        <v>0</v>
      </c>
      <c r="P30" s="6">
        <v>325.05</v>
      </c>
      <c r="Q30" s="6">
        <v>400</v>
      </c>
      <c r="R30" s="5">
        <f t="shared" si="0"/>
        <v>2678.25</v>
      </c>
      <c r="T30" s="16">
        <v>68</v>
      </c>
    </row>
    <row r="31" spans="2:20" x14ac:dyDescent="0.25">
      <c r="B31" s="10">
        <v>49317.791666666664</v>
      </c>
      <c r="C31" s="6">
        <v>0</v>
      </c>
      <c r="D31" s="6">
        <v>291</v>
      </c>
      <c r="E31" s="6">
        <v>750</v>
      </c>
      <c r="F31" s="6">
        <v>120</v>
      </c>
      <c r="G31" s="6">
        <v>0</v>
      </c>
      <c r="H31" s="6">
        <v>354.14</v>
      </c>
      <c r="I31" s="6">
        <v>1.57</v>
      </c>
      <c r="J31" s="6">
        <v>74.8</v>
      </c>
      <c r="K31" s="6">
        <v>180.39999999999998</v>
      </c>
      <c r="L31" s="6">
        <v>0</v>
      </c>
      <c r="M31" s="6">
        <v>175</v>
      </c>
      <c r="N31" s="6">
        <v>141</v>
      </c>
      <c r="O31" s="6">
        <v>0</v>
      </c>
      <c r="P31" s="6">
        <v>129.63</v>
      </c>
      <c r="Q31" s="6">
        <v>350</v>
      </c>
      <c r="R31" s="5">
        <f t="shared" si="0"/>
        <v>2567.54</v>
      </c>
      <c r="T31" s="16">
        <v>18</v>
      </c>
    </row>
    <row r="32" spans="2:20" x14ac:dyDescent="0.25">
      <c r="B32" s="10">
        <v>49317.833333333336</v>
      </c>
      <c r="C32" s="6">
        <v>0</v>
      </c>
      <c r="D32" s="6">
        <v>291</v>
      </c>
      <c r="E32" s="6">
        <v>750</v>
      </c>
      <c r="F32" s="6">
        <v>120</v>
      </c>
      <c r="G32" s="6">
        <v>0</v>
      </c>
      <c r="H32" s="6">
        <v>354.14</v>
      </c>
      <c r="I32" s="6">
        <v>4.2200000000000006</v>
      </c>
      <c r="J32" s="6">
        <v>74.8</v>
      </c>
      <c r="K32" s="6">
        <v>275.03000000000003</v>
      </c>
      <c r="L32" s="6">
        <v>0</v>
      </c>
      <c r="M32" s="6">
        <v>125</v>
      </c>
      <c r="N32" s="6">
        <v>131.66999999999999</v>
      </c>
      <c r="O32" s="6">
        <v>0</v>
      </c>
      <c r="P32" s="6">
        <v>0</v>
      </c>
      <c r="Q32" s="6">
        <v>400</v>
      </c>
      <c r="R32" s="5">
        <f t="shared" si="0"/>
        <v>2525.8599999999997</v>
      </c>
      <c r="T32" s="16">
        <v>68</v>
      </c>
    </row>
    <row r="33" spans="2:20" x14ac:dyDescent="0.25">
      <c r="B33" s="10">
        <v>49317.875</v>
      </c>
      <c r="C33" s="6">
        <v>0</v>
      </c>
      <c r="D33" s="6">
        <v>291</v>
      </c>
      <c r="E33" s="6">
        <v>500</v>
      </c>
      <c r="F33" s="6">
        <v>107.92</v>
      </c>
      <c r="G33" s="6">
        <v>0</v>
      </c>
      <c r="H33" s="6">
        <v>354.14</v>
      </c>
      <c r="I33" s="6">
        <v>5.3000000000000007</v>
      </c>
      <c r="J33" s="6">
        <v>74.8</v>
      </c>
      <c r="K33" s="6">
        <v>558.47</v>
      </c>
      <c r="L33" s="6">
        <v>0</v>
      </c>
      <c r="M33" s="6">
        <v>125</v>
      </c>
      <c r="N33" s="6">
        <v>64.150000000000006</v>
      </c>
      <c r="O33" s="6">
        <v>0</v>
      </c>
      <c r="P33" s="6">
        <v>0</v>
      </c>
      <c r="Q33" s="6">
        <v>400</v>
      </c>
      <c r="R33" s="5">
        <f t="shared" si="0"/>
        <v>2480.7799999999997</v>
      </c>
      <c r="T33" s="16">
        <v>68</v>
      </c>
    </row>
    <row r="34" spans="2:20" x14ac:dyDescent="0.25">
      <c r="B34" s="10">
        <v>49317.916666666664</v>
      </c>
      <c r="C34" s="6">
        <v>0</v>
      </c>
      <c r="D34" s="6">
        <v>285.64</v>
      </c>
      <c r="E34" s="6">
        <v>50</v>
      </c>
      <c r="F34" s="6">
        <v>107.92</v>
      </c>
      <c r="G34" s="6">
        <v>0</v>
      </c>
      <c r="H34" s="6">
        <v>248.14</v>
      </c>
      <c r="I34" s="6">
        <v>4.2200000000000006</v>
      </c>
      <c r="J34" s="6">
        <v>74.8</v>
      </c>
      <c r="K34" s="6">
        <v>1044.04</v>
      </c>
      <c r="L34" s="6">
        <v>0</v>
      </c>
      <c r="M34" s="6">
        <v>125</v>
      </c>
      <c r="N34" s="6">
        <v>61.2</v>
      </c>
      <c r="O34" s="6">
        <v>0</v>
      </c>
      <c r="P34" s="6">
        <v>0</v>
      </c>
      <c r="Q34" s="6">
        <v>450</v>
      </c>
      <c r="R34" s="5">
        <f t="shared" si="0"/>
        <v>2450.96</v>
      </c>
      <c r="T34" s="16">
        <v>68</v>
      </c>
    </row>
    <row r="35" spans="2:20" x14ac:dyDescent="0.25">
      <c r="B35" s="10">
        <v>49317.958333333336</v>
      </c>
      <c r="C35" s="6">
        <v>0</v>
      </c>
      <c r="D35" s="6">
        <v>282.52</v>
      </c>
      <c r="E35" s="6">
        <v>50</v>
      </c>
      <c r="F35" s="6">
        <v>107.92</v>
      </c>
      <c r="G35" s="6">
        <v>0</v>
      </c>
      <c r="H35" s="6">
        <v>142.13999999999999</v>
      </c>
      <c r="I35" s="6">
        <v>1.53</v>
      </c>
      <c r="J35" s="6">
        <v>74.8</v>
      </c>
      <c r="K35" s="6">
        <v>1043.8599999999999</v>
      </c>
      <c r="L35" s="6">
        <v>0</v>
      </c>
      <c r="M35" s="6">
        <v>193</v>
      </c>
      <c r="N35" s="6">
        <v>61.2</v>
      </c>
      <c r="O35" s="6">
        <v>0</v>
      </c>
      <c r="P35" s="6">
        <v>0</v>
      </c>
      <c r="Q35" s="6">
        <v>350</v>
      </c>
      <c r="R35" s="5">
        <f t="shared" si="0"/>
        <v>2306.9699999999998</v>
      </c>
      <c r="T35" s="16">
        <v>0</v>
      </c>
    </row>
    <row r="36" spans="2:20" x14ac:dyDescent="0.25">
      <c r="B36" s="11">
        <v>49318</v>
      </c>
      <c r="C36" s="6">
        <v>0</v>
      </c>
      <c r="D36" s="6">
        <v>169.68</v>
      </c>
      <c r="E36" s="6">
        <v>0</v>
      </c>
      <c r="F36" s="6">
        <v>52</v>
      </c>
      <c r="G36" s="6">
        <v>0</v>
      </c>
      <c r="H36" s="6">
        <v>102.74000000000002</v>
      </c>
      <c r="I36" s="6">
        <v>0</v>
      </c>
      <c r="J36" s="6">
        <v>31.8</v>
      </c>
      <c r="K36" s="6">
        <v>1687.52</v>
      </c>
      <c r="L36" s="6">
        <v>0</v>
      </c>
      <c r="M36" s="6">
        <v>0</v>
      </c>
      <c r="N36" s="6">
        <v>55</v>
      </c>
      <c r="O36" s="6">
        <v>0</v>
      </c>
      <c r="P36" s="6">
        <v>0</v>
      </c>
      <c r="Q36" s="6">
        <v>100</v>
      </c>
      <c r="R36" s="5">
        <f t="shared" si="0"/>
        <v>2198.7399999999998</v>
      </c>
      <c r="T36" s="16">
        <v>2</v>
      </c>
    </row>
    <row r="37" spans="2:20" x14ac:dyDescent="0.25">
      <c r="B37" s="10">
        <v>49318.041666666664</v>
      </c>
      <c r="C37" s="6">
        <v>0</v>
      </c>
      <c r="D37" s="6">
        <v>180.89999999999998</v>
      </c>
      <c r="E37" s="6">
        <v>0</v>
      </c>
      <c r="F37" s="6">
        <v>52</v>
      </c>
      <c r="G37" s="6">
        <v>0</v>
      </c>
      <c r="H37" s="6">
        <v>93.540000000000035</v>
      </c>
      <c r="I37" s="6">
        <v>1.4100000000000001</v>
      </c>
      <c r="J37" s="6">
        <v>31.8</v>
      </c>
      <c r="K37" s="6">
        <v>1824.6299999999997</v>
      </c>
      <c r="L37" s="6">
        <v>0</v>
      </c>
      <c r="M37" s="6">
        <v>0</v>
      </c>
      <c r="N37" s="6">
        <v>55</v>
      </c>
      <c r="O37" s="6">
        <v>0</v>
      </c>
      <c r="P37" s="6">
        <v>0</v>
      </c>
      <c r="Q37" s="6">
        <v>100</v>
      </c>
      <c r="R37" s="5">
        <f t="shared" si="0"/>
        <v>2339.2799999999997</v>
      </c>
      <c r="T37" s="16">
        <v>0</v>
      </c>
    </row>
    <row r="38" spans="2:20" x14ac:dyDescent="0.25">
      <c r="B38" s="10">
        <v>49318.083333333336</v>
      </c>
      <c r="C38" s="6">
        <v>0</v>
      </c>
      <c r="D38" s="6">
        <v>187.72000000000003</v>
      </c>
      <c r="E38" s="6">
        <v>0</v>
      </c>
      <c r="F38" s="6">
        <v>52</v>
      </c>
      <c r="G38" s="6">
        <v>0</v>
      </c>
      <c r="H38" s="6">
        <v>93.540000000000035</v>
      </c>
      <c r="I38" s="6">
        <v>2.38</v>
      </c>
      <c r="J38" s="6">
        <v>31.8</v>
      </c>
      <c r="K38" s="6">
        <v>1766.9</v>
      </c>
      <c r="L38" s="6">
        <v>0</v>
      </c>
      <c r="M38" s="6">
        <v>0</v>
      </c>
      <c r="N38" s="6">
        <v>55</v>
      </c>
      <c r="O38" s="6">
        <v>0</v>
      </c>
      <c r="P38" s="6">
        <v>0</v>
      </c>
      <c r="Q38" s="6">
        <v>100</v>
      </c>
      <c r="R38" s="5">
        <f t="shared" si="0"/>
        <v>2289.34</v>
      </c>
      <c r="T38" s="16">
        <v>0</v>
      </c>
    </row>
    <row r="39" spans="2:20" x14ac:dyDescent="0.25">
      <c r="B39" s="10">
        <v>49318.125</v>
      </c>
      <c r="C39" s="6">
        <v>0</v>
      </c>
      <c r="D39" s="6">
        <v>215.43</v>
      </c>
      <c r="E39" s="6">
        <v>0</v>
      </c>
      <c r="F39" s="6">
        <v>90</v>
      </c>
      <c r="G39" s="6">
        <v>0</v>
      </c>
      <c r="H39" s="6">
        <v>93.540000000000035</v>
      </c>
      <c r="I39" s="6">
        <v>2.8400000000000003</v>
      </c>
      <c r="J39" s="6">
        <v>31.8</v>
      </c>
      <c r="K39" s="6">
        <v>1412.59</v>
      </c>
      <c r="L39" s="6">
        <v>0</v>
      </c>
      <c r="M39" s="6">
        <v>0</v>
      </c>
      <c r="N39" s="6">
        <v>61.2</v>
      </c>
      <c r="O39" s="6">
        <v>0</v>
      </c>
      <c r="P39" s="6">
        <v>0</v>
      </c>
      <c r="Q39" s="6">
        <v>100</v>
      </c>
      <c r="R39" s="5">
        <f t="shared" si="0"/>
        <v>2007.3999999999999</v>
      </c>
      <c r="T39" s="16">
        <v>0</v>
      </c>
    </row>
    <row r="40" spans="2:20" x14ac:dyDescent="0.25">
      <c r="B40" s="10">
        <v>49318.166666666664</v>
      </c>
      <c r="C40" s="6">
        <v>0</v>
      </c>
      <c r="D40" s="6">
        <v>184.76000000000002</v>
      </c>
      <c r="E40" s="6">
        <v>0</v>
      </c>
      <c r="F40" s="6">
        <v>52</v>
      </c>
      <c r="G40" s="6">
        <v>0</v>
      </c>
      <c r="H40" s="6">
        <v>93.540000000000035</v>
      </c>
      <c r="I40" s="6">
        <v>2.83</v>
      </c>
      <c r="J40" s="6">
        <v>31.8</v>
      </c>
      <c r="K40" s="6">
        <v>1591.63</v>
      </c>
      <c r="L40" s="6">
        <v>0</v>
      </c>
      <c r="M40" s="6">
        <v>0</v>
      </c>
      <c r="N40" s="6">
        <v>55</v>
      </c>
      <c r="O40" s="6">
        <v>0</v>
      </c>
      <c r="P40" s="6">
        <v>0</v>
      </c>
      <c r="Q40" s="6">
        <v>100</v>
      </c>
      <c r="R40" s="5">
        <f t="shared" si="0"/>
        <v>2111.5600000000004</v>
      </c>
      <c r="T40" s="16">
        <v>0</v>
      </c>
    </row>
    <row r="41" spans="2:20" x14ac:dyDescent="0.25">
      <c r="B41" s="10">
        <v>49318.208333333336</v>
      </c>
      <c r="C41" s="6">
        <v>0</v>
      </c>
      <c r="D41" s="6">
        <v>187.74</v>
      </c>
      <c r="E41" s="6">
        <v>0</v>
      </c>
      <c r="F41" s="6">
        <v>52</v>
      </c>
      <c r="G41" s="6">
        <v>0</v>
      </c>
      <c r="H41" s="6">
        <v>93.540000000000035</v>
      </c>
      <c r="I41" s="6">
        <v>2.27</v>
      </c>
      <c r="J41" s="6">
        <v>31.8</v>
      </c>
      <c r="K41" s="6">
        <v>1500.8400000000001</v>
      </c>
      <c r="L41" s="6">
        <v>0</v>
      </c>
      <c r="M41" s="6">
        <v>0</v>
      </c>
      <c r="N41" s="6">
        <v>55</v>
      </c>
      <c r="O41" s="6">
        <v>0</v>
      </c>
      <c r="P41" s="6">
        <v>0</v>
      </c>
      <c r="Q41" s="6">
        <v>100</v>
      </c>
      <c r="R41" s="5">
        <f t="shared" si="0"/>
        <v>2023.19</v>
      </c>
      <c r="T41" s="16">
        <v>0</v>
      </c>
    </row>
    <row r="42" spans="2:20" x14ac:dyDescent="0.25">
      <c r="B42" s="10">
        <v>49318.25</v>
      </c>
      <c r="C42" s="6">
        <v>0</v>
      </c>
      <c r="D42" s="6">
        <v>241.15</v>
      </c>
      <c r="E42" s="6">
        <v>0</v>
      </c>
      <c r="F42" s="6">
        <v>93.42</v>
      </c>
      <c r="G42" s="6">
        <v>0</v>
      </c>
      <c r="H42" s="6">
        <v>116.84000000000003</v>
      </c>
      <c r="I42" s="6">
        <v>0</v>
      </c>
      <c r="J42" s="6">
        <v>74.8</v>
      </c>
      <c r="K42" s="6">
        <v>916.89</v>
      </c>
      <c r="L42" s="6">
        <v>0</v>
      </c>
      <c r="M42" s="6">
        <v>0</v>
      </c>
      <c r="N42" s="6">
        <v>61.2</v>
      </c>
      <c r="O42" s="6">
        <v>0</v>
      </c>
      <c r="P42" s="6">
        <v>0</v>
      </c>
      <c r="Q42" s="6">
        <v>575</v>
      </c>
      <c r="R42" s="5">
        <f t="shared" si="0"/>
        <v>2079.3000000000002</v>
      </c>
      <c r="T42" s="16">
        <v>3.8</v>
      </c>
    </row>
    <row r="43" spans="2:20" x14ac:dyDescent="0.25">
      <c r="B43" s="10">
        <v>49318.291666666664</v>
      </c>
      <c r="C43" s="6">
        <v>0</v>
      </c>
      <c r="D43" s="6">
        <v>291</v>
      </c>
      <c r="E43" s="6">
        <v>300</v>
      </c>
      <c r="F43" s="6">
        <v>107.92</v>
      </c>
      <c r="G43" s="6">
        <v>0</v>
      </c>
      <c r="H43" s="6">
        <v>176.94000000000003</v>
      </c>
      <c r="I43" s="6">
        <v>0</v>
      </c>
      <c r="J43" s="6">
        <v>74.8</v>
      </c>
      <c r="K43" s="6">
        <v>565.01</v>
      </c>
      <c r="L43" s="6">
        <v>0</v>
      </c>
      <c r="M43" s="6">
        <v>0</v>
      </c>
      <c r="N43" s="6">
        <v>98.87</v>
      </c>
      <c r="O43" s="6">
        <v>0</v>
      </c>
      <c r="P43" s="6">
        <v>0</v>
      </c>
      <c r="Q43" s="6">
        <v>575</v>
      </c>
      <c r="R43" s="5">
        <f t="shared" si="0"/>
        <v>2189.54</v>
      </c>
      <c r="T43" s="16">
        <v>71.2</v>
      </c>
    </row>
    <row r="44" spans="2:20" x14ac:dyDescent="0.25">
      <c r="B44" s="10">
        <v>49318.333333333336</v>
      </c>
      <c r="C44" s="6">
        <v>0</v>
      </c>
      <c r="D44" s="6">
        <v>291</v>
      </c>
      <c r="E44" s="6">
        <v>250</v>
      </c>
      <c r="F44" s="6">
        <v>107.92</v>
      </c>
      <c r="G44" s="6">
        <v>0</v>
      </c>
      <c r="H44" s="6">
        <v>232.14</v>
      </c>
      <c r="I44" s="6">
        <v>1.6900000000000002</v>
      </c>
      <c r="J44" s="6">
        <v>74.8</v>
      </c>
      <c r="K44" s="6">
        <v>716.35</v>
      </c>
      <c r="L44" s="6">
        <v>0</v>
      </c>
      <c r="M44" s="6">
        <v>156.55000000000001</v>
      </c>
      <c r="N44" s="6">
        <v>113.52</v>
      </c>
      <c r="O44" s="6">
        <v>0</v>
      </c>
      <c r="P44" s="6">
        <v>0</v>
      </c>
      <c r="Q44" s="6">
        <v>325</v>
      </c>
      <c r="R44" s="5">
        <f t="shared" si="0"/>
        <v>2268.9700000000003</v>
      </c>
      <c r="T44" s="16">
        <v>158.44999999999999</v>
      </c>
    </row>
    <row r="45" spans="2:20" x14ac:dyDescent="0.25">
      <c r="B45" s="10">
        <v>49318.375</v>
      </c>
      <c r="C45" s="6">
        <v>0</v>
      </c>
      <c r="D45" s="6">
        <v>291</v>
      </c>
      <c r="E45" s="6">
        <v>300</v>
      </c>
      <c r="F45" s="6">
        <v>107.92</v>
      </c>
      <c r="G45" s="6">
        <v>0</v>
      </c>
      <c r="H45" s="6">
        <v>324.02</v>
      </c>
      <c r="I45" s="6">
        <v>4.24</v>
      </c>
      <c r="J45" s="6">
        <v>74.8</v>
      </c>
      <c r="K45" s="6">
        <v>587.93000000000006</v>
      </c>
      <c r="L45" s="6">
        <v>0.21</v>
      </c>
      <c r="M45" s="6">
        <v>193</v>
      </c>
      <c r="N45" s="6">
        <v>122.4</v>
      </c>
      <c r="O45" s="6">
        <v>0</v>
      </c>
      <c r="P45" s="6">
        <v>0</v>
      </c>
      <c r="Q45" s="6">
        <v>325</v>
      </c>
      <c r="R45" s="5">
        <f t="shared" ref="R45:R76" si="1">SUM(C45:Q45)</f>
        <v>2330.52</v>
      </c>
      <c r="T45" s="16">
        <v>30.12</v>
      </c>
    </row>
    <row r="46" spans="2:20" x14ac:dyDescent="0.25">
      <c r="B46" s="10">
        <v>49318.416666666664</v>
      </c>
      <c r="C46" s="6">
        <v>0</v>
      </c>
      <c r="D46" s="6">
        <v>144</v>
      </c>
      <c r="E46" s="6">
        <v>750</v>
      </c>
      <c r="F46" s="6">
        <v>107.92</v>
      </c>
      <c r="G46" s="6">
        <v>0</v>
      </c>
      <c r="H46" s="6">
        <v>328.9</v>
      </c>
      <c r="I46" s="6">
        <v>4.96</v>
      </c>
      <c r="J46" s="6">
        <v>74.8</v>
      </c>
      <c r="K46" s="6">
        <v>416.31000000000006</v>
      </c>
      <c r="L46" s="6">
        <v>0.02</v>
      </c>
      <c r="M46" s="6">
        <v>192.89</v>
      </c>
      <c r="N46" s="6">
        <v>0</v>
      </c>
      <c r="O46" s="6">
        <v>0</v>
      </c>
      <c r="P46" s="6">
        <v>100</v>
      </c>
      <c r="Q46" s="6">
        <v>325</v>
      </c>
      <c r="R46" s="5">
        <f t="shared" si="1"/>
        <v>2444.7999999999997</v>
      </c>
      <c r="T46" s="16">
        <v>25.35</v>
      </c>
    </row>
    <row r="47" spans="2:20" x14ac:dyDescent="0.25">
      <c r="B47" s="10">
        <v>49318.458333333336</v>
      </c>
      <c r="C47" s="6">
        <v>0</v>
      </c>
      <c r="D47" s="6">
        <v>144</v>
      </c>
      <c r="E47" s="6">
        <v>750</v>
      </c>
      <c r="F47" s="6">
        <v>112.91</v>
      </c>
      <c r="G47" s="6">
        <v>0</v>
      </c>
      <c r="H47" s="6">
        <v>341.14</v>
      </c>
      <c r="I47" s="6">
        <v>4.21</v>
      </c>
      <c r="J47" s="6">
        <v>74.8</v>
      </c>
      <c r="K47" s="6">
        <v>370.03000000000009</v>
      </c>
      <c r="L47" s="6">
        <v>0.69</v>
      </c>
      <c r="M47" s="6">
        <v>193</v>
      </c>
      <c r="N47" s="6">
        <v>0</v>
      </c>
      <c r="O47" s="6">
        <v>0</v>
      </c>
      <c r="P47" s="6">
        <v>264.05</v>
      </c>
      <c r="Q47" s="6">
        <v>200</v>
      </c>
      <c r="R47" s="5">
        <f t="shared" si="1"/>
        <v>2454.8300000000004</v>
      </c>
      <c r="T47" s="16">
        <v>13</v>
      </c>
    </row>
    <row r="48" spans="2:20" x14ac:dyDescent="0.25">
      <c r="B48" s="10">
        <v>49318.5</v>
      </c>
      <c r="C48" s="6">
        <v>0</v>
      </c>
      <c r="D48" s="6">
        <v>144</v>
      </c>
      <c r="E48" s="6">
        <v>750</v>
      </c>
      <c r="F48" s="6">
        <v>107.92</v>
      </c>
      <c r="G48" s="6">
        <v>0</v>
      </c>
      <c r="H48" s="6">
        <v>341.14</v>
      </c>
      <c r="I48" s="6">
        <v>1.57</v>
      </c>
      <c r="J48" s="6">
        <v>74.8</v>
      </c>
      <c r="K48" s="6">
        <v>345.48999999999995</v>
      </c>
      <c r="L48" s="6">
        <v>5.61</v>
      </c>
      <c r="M48" s="6">
        <v>193</v>
      </c>
      <c r="N48" s="6">
        <v>0</v>
      </c>
      <c r="O48" s="6">
        <v>0</v>
      </c>
      <c r="P48" s="6">
        <v>174.87</v>
      </c>
      <c r="Q48" s="6">
        <v>375</v>
      </c>
      <c r="R48" s="5">
        <f t="shared" si="1"/>
        <v>2513.3999999999996</v>
      </c>
      <c r="T48" s="16">
        <v>13</v>
      </c>
    </row>
    <row r="49" spans="2:20" x14ac:dyDescent="0.25">
      <c r="B49" s="10">
        <v>49318.541666666664</v>
      </c>
      <c r="C49" s="6">
        <v>0</v>
      </c>
      <c r="D49" s="6">
        <v>144</v>
      </c>
      <c r="E49" s="6">
        <v>300</v>
      </c>
      <c r="F49" s="6">
        <v>107.92</v>
      </c>
      <c r="G49" s="6">
        <v>0</v>
      </c>
      <c r="H49" s="6">
        <v>196.57</v>
      </c>
      <c r="I49" s="6">
        <v>0</v>
      </c>
      <c r="J49" s="6">
        <v>74.8</v>
      </c>
      <c r="K49" s="6">
        <v>610.06999999999994</v>
      </c>
      <c r="L49" s="6">
        <v>12.71</v>
      </c>
      <c r="M49" s="6">
        <v>175</v>
      </c>
      <c r="N49" s="6">
        <v>0</v>
      </c>
      <c r="O49" s="6">
        <v>0</v>
      </c>
      <c r="P49" s="6">
        <v>0</v>
      </c>
      <c r="Q49" s="6">
        <v>350</v>
      </c>
      <c r="R49" s="5">
        <f t="shared" si="1"/>
        <v>1971.07</v>
      </c>
      <c r="T49" s="16">
        <v>69.569999999999993</v>
      </c>
    </row>
    <row r="50" spans="2:20" x14ac:dyDescent="0.25">
      <c r="B50" s="10">
        <v>49318.583333333336</v>
      </c>
      <c r="C50" s="6">
        <v>0</v>
      </c>
      <c r="D50" s="6">
        <v>144</v>
      </c>
      <c r="E50" s="6">
        <v>250</v>
      </c>
      <c r="F50" s="6">
        <v>107.92</v>
      </c>
      <c r="G50" s="6">
        <v>0</v>
      </c>
      <c r="H50" s="6">
        <v>201.04000000000002</v>
      </c>
      <c r="I50" s="6">
        <v>1.75</v>
      </c>
      <c r="J50" s="6">
        <v>74.8</v>
      </c>
      <c r="K50" s="6">
        <v>694.13000000000011</v>
      </c>
      <c r="L50" s="6">
        <v>10.73</v>
      </c>
      <c r="M50" s="6">
        <v>175</v>
      </c>
      <c r="N50" s="6">
        <v>0</v>
      </c>
      <c r="O50" s="6">
        <v>0</v>
      </c>
      <c r="P50" s="6">
        <v>0</v>
      </c>
      <c r="Q50" s="6">
        <v>350</v>
      </c>
      <c r="R50" s="5">
        <f t="shared" si="1"/>
        <v>2009.3700000000001</v>
      </c>
      <c r="T50" s="16">
        <v>65.099999999999994</v>
      </c>
    </row>
    <row r="51" spans="2:20" x14ac:dyDescent="0.25">
      <c r="B51" s="10">
        <v>49318.625</v>
      </c>
      <c r="C51" s="6">
        <v>0</v>
      </c>
      <c r="D51" s="6">
        <v>144</v>
      </c>
      <c r="E51" s="6">
        <v>250</v>
      </c>
      <c r="F51" s="6">
        <v>107.92</v>
      </c>
      <c r="G51" s="6">
        <v>0</v>
      </c>
      <c r="H51" s="6">
        <v>313.14</v>
      </c>
      <c r="I51" s="6">
        <v>2.63</v>
      </c>
      <c r="J51" s="6">
        <v>74.8</v>
      </c>
      <c r="K51" s="6">
        <v>939.51</v>
      </c>
      <c r="L51" s="6">
        <v>16.73</v>
      </c>
      <c r="M51" s="6">
        <v>166.96</v>
      </c>
      <c r="N51" s="6">
        <v>0</v>
      </c>
      <c r="O51" s="6">
        <v>0</v>
      </c>
      <c r="P51" s="6">
        <v>0</v>
      </c>
      <c r="Q51" s="6">
        <v>100</v>
      </c>
      <c r="R51" s="5">
        <f t="shared" si="1"/>
        <v>2115.69</v>
      </c>
      <c r="T51" s="16">
        <v>67.040000000000006</v>
      </c>
    </row>
    <row r="52" spans="2:20" x14ac:dyDescent="0.25">
      <c r="B52" s="10">
        <v>49318.666666666664</v>
      </c>
      <c r="C52" s="6">
        <v>0</v>
      </c>
      <c r="D52" s="6">
        <v>144</v>
      </c>
      <c r="E52" s="6">
        <v>750</v>
      </c>
      <c r="F52" s="6">
        <v>0</v>
      </c>
      <c r="G52" s="6">
        <v>0</v>
      </c>
      <c r="H52" s="6">
        <v>341.1</v>
      </c>
      <c r="I52" s="6">
        <v>2.81</v>
      </c>
      <c r="J52" s="6">
        <v>74.8</v>
      </c>
      <c r="K52" s="6">
        <v>808.52</v>
      </c>
      <c r="L52" s="6">
        <v>0.82</v>
      </c>
      <c r="M52" s="6">
        <v>113</v>
      </c>
      <c r="N52" s="6">
        <v>0</v>
      </c>
      <c r="O52" s="6">
        <v>0</v>
      </c>
      <c r="P52" s="6">
        <v>28.17</v>
      </c>
      <c r="Q52" s="6">
        <v>100</v>
      </c>
      <c r="R52" s="5">
        <f t="shared" si="1"/>
        <v>2363.2199999999998</v>
      </c>
      <c r="T52" s="16">
        <v>93.04</v>
      </c>
    </row>
    <row r="53" spans="2:20" x14ac:dyDescent="0.25">
      <c r="B53" s="10">
        <v>49318.708333333336</v>
      </c>
      <c r="C53" s="6">
        <v>0</v>
      </c>
      <c r="D53" s="6">
        <v>144</v>
      </c>
      <c r="E53" s="6">
        <v>650</v>
      </c>
      <c r="F53" s="6">
        <v>0</v>
      </c>
      <c r="G53" s="6">
        <v>0</v>
      </c>
      <c r="H53" s="6">
        <v>232.90000000000003</v>
      </c>
      <c r="I53" s="6">
        <v>2.63</v>
      </c>
      <c r="J53" s="6">
        <v>74.8</v>
      </c>
      <c r="K53" s="6">
        <v>1052.6500000000001</v>
      </c>
      <c r="L53" s="6">
        <v>0.01</v>
      </c>
      <c r="M53" s="6">
        <v>113</v>
      </c>
      <c r="N53" s="6">
        <v>0</v>
      </c>
      <c r="O53" s="6">
        <v>0</v>
      </c>
      <c r="P53" s="6">
        <v>0</v>
      </c>
      <c r="Q53" s="6">
        <v>450</v>
      </c>
      <c r="R53" s="5">
        <f t="shared" si="1"/>
        <v>2719.9900000000007</v>
      </c>
      <c r="T53" s="16">
        <v>201.24</v>
      </c>
    </row>
    <row r="54" spans="2:20" x14ac:dyDescent="0.25">
      <c r="B54" s="10">
        <v>49318.75</v>
      </c>
      <c r="C54" s="6">
        <v>0</v>
      </c>
      <c r="D54" s="6">
        <v>144</v>
      </c>
      <c r="E54" s="6">
        <v>350</v>
      </c>
      <c r="F54" s="6">
        <v>0</v>
      </c>
      <c r="G54" s="6">
        <v>0</v>
      </c>
      <c r="H54" s="6">
        <v>310.29000000000002</v>
      </c>
      <c r="I54" s="6">
        <v>1.77</v>
      </c>
      <c r="J54" s="6">
        <v>74.8</v>
      </c>
      <c r="K54" s="6">
        <v>1375.68</v>
      </c>
      <c r="L54" s="6">
        <v>0</v>
      </c>
      <c r="M54" s="6">
        <v>113</v>
      </c>
      <c r="N54" s="6">
        <v>0</v>
      </c>
      <c r="O54" s="6">
        <v>0</v>
      </c>
      <c r="P54" s="6">
        <v>0</v>
      </c>
      <c r="Q54" s="6">
        <v>400</v>
      </c>
      <c r="R54" s="5">
        <f t="shared" si="1"/>
        <v>2769.54</v>
      </c>
      <c r="T54" s="16">
        <v>123.85</v>
      </c>
    </row>
    <row r="55" spans="2:20" x14ac:dyDescent="0.25">
      <c r="B55" s="10">
        <v>49318.791666666664</v>
      </c>
      <c r="C55" s="6">
        <v>0</v>
      </c>
      <c r="D55" s="6">
        <v>144</v>
      </c>
      <c r="E55" s="6">
        <v>550</v>
      </c>
      <c r="F55" s="6">
        <v>0</v>
      </c>
      <c r="G55" s="6">
        <v>0</v>
      </c>
      <c r="H55" s="6">
        <v>218.46000000000004</v>
      </c>
      <c r="I55" s="6">
        <v>0</v>
      </c>
      <c r="J55" s="6">
        <v>74.8</v>
      </c>
      <c r="K55" s="6">
        <v>1221.3999999999999</v>
      </c>
      <c r="L55" s="6">
        <v>0</v>
      </c>
      <c r="M55" s="6">
        <v>150</v>
      </c>
      <c r="N55" s="6">
        <v>0</v>
      </c>
      <c r="O55" s="6">
        <v>0</v>
      </c>
      <c r="P55" s="6">
        <v>0</v>
      </c>
      <c r="Q55" s="6">
        <v>325</v>
      </c>
      <c r="R55" s="5">
        <f t="shared" si="1"/>
        <v>2683.66</v>
      </c>
      <c r="T55" s="16">
        <v>72.680000000000007</v>
      </c>
    </row>
    <row r="56" spans="2:20" x14ac:dyDescent="0.25">
      <c r="B56" s="10">
        <v>49318.833333333336</v>
      </c>
      <c r="C56" s="6">
        <v>0</v>
      </c>
      <c r="D56" s="6">
        <v>144</v>
      </c>
      <c r="E56" s="6">
        <v>650</v>
      </c>
      <c r="F56" s="6">
        <v>0</v>
      </c>
      <c r="G56" s="6">
        <v>0</v>
      </c>
      <c r="H56" s="6">
        <v>351.27</v>
      </c>
      <c r="I56" s="6">
        <v>1.53</v>
      </c>
      <c r="J56" s="6">
        <v>74.8</v>
      </c>
      <c r="K56" s="6">
        <v>902.46999999999991</v>
      </c>
      <c r="L56" s="6">
        <v>0</v>
      </c>
      <c r="M56" s="6">
        <v>125</v>
      </c>
      <c r="N56" s="6">
        <v>0</v>
      </c>
      <c r="O56" s="6">
        <v>0</v>
      </c>
      <c r="P56" s="6">
        <v>0</v>
      </c>
      <c r="Q56" s="6">
        <v>400</v>
      </c>
      <c r="R56" s="5">
        <f t="shared" si="1"/>
        <v>2649.0699999999997</v>
      </c>
      <c r="T56" s="16">
        <v>70.87</v>
      </c>
    </row>
    <row r="57" spans="2:20" x14ac:dyDescent="0.25">
      <c r="B57" s="10">
        <v>49318.875</v>
      </c>
      <c r="C57" s="6">
        <v>0</v>
      </c>
      <c r="D57" s="6">
        <v>144</v>
      </c>
      <c r="E57" s="6">
        <v>550</v>
      </c>
      <c r="F57" s="6">
        <v>0</v>
      </c>
      <c r="G57" s="6">
        <v>0</v>
      </c>
      <c r="H57" s="6">
        <v>210.86</v>
      </c>
      <c r="I57" s="6">
        <v>3.69</v>
      </c>
      <c r="J57" s="6">
        <v>74.8</v>
      </c>
      <c r="K57" s="6">
        <v>1485.53</v>
      </c>
      <c r="L57" s="6">
        <v>0</v>
      </c>
      <c r="M57" s="6">
        <v>113</v>
      </c>
      <c r="N57" s="6">
        <v>0</v>
      </c>
      <c r="O57" s="6">
        <v>0</v>
      </c>
      <c r="P57" s="6">
        <v>0</v>
      </c>
      <c r="Q57" s="6">
        <v>50</v>
      </c>
      <c r="R57" s="5">
        <f t="shared" si="1"/>
        <v>2631.88</v>
      </c>
      <c r="T57" s="16">
        <v>117.28</v>
      </c>
    </row>
    <row r="58" spans="2:20" x14ac:dyDescent="0.25">
      <c r="B58" s="10">
        <v>49318.916666666664</v>
      </c>
      <c r="C58" s="6">
        <v>0</v>
      </c>
      <c r="D58" s="6">
        <v>144</v>
      </c>
      <c r="E58" s="6">
        <v>0</v>
      </c>
      <c r="F58" s="6">
        <v>0</v>
      </c>
      <c r="G58" s="6">
        <v>0</v>
      </c>
      <c r="H58" s="6">
        <v>132.84</v>
      </c>
      <c r="I58" s="6">
        <v>4.59</v>
      </c>
      <c r="J58" s="6">
        <v>74.8</v>
      </c>
      <c r="K58" s="6">
        <v>1981.3900000000003</v>
      </c>
      <c r="L58" s="6">
        <v>0</v>
      </c>
      <c r="M58" s="6">
        <v>162.61000000000001</v>
      </c>
      <c r="N58" s="6">
        <v>0</v>
      </c>
      <c r="O58" s="6">
        <v>0</v>
      </c>
      <c r="P58" s="6">
        <v>0</v>
      </c>
      <c r="Q58" s="6">
        <v>100</v>
      </c>
      <c r="R58" s="5">
        <f t="shared" si="1"/>
        <v>2600.2300000000005</v>
      </c>
      <c r="T58" s="16">
        <v>39.69</v>
      </c>
    </row>
    <row r="59" spans="2:20" x14ac:dyDescent="0.25">
      <c r="B59" s="10">
        <v>49318.958333333336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93.540000000000035</v>
      </c>
      <c r="I59" s="6">
        <v>3.99</v>
      </c>
      <c r="J59" s="6">
        <v>73.14</v>
      </c>
      <c r="K59" s="6">
        <v>2104.67</v>
      </c>
      <c r="L59" s="6">
        <v>0</v>
      </c>
      <c r="M59" s="6">
        <v>113</v>
      </c>
      <c r="N59" s="6">
        <v>0</v>
      </c>
      <c r="O59" s="6">
        <v>0</v>
      </c>
      <c r="P59" s="6">
        <v>0</v>
      </c>
      <c r="Q59" s="6">
        <v>0</v>
      </c>
      <c r="R59" s="5">
        <f t="shared" si="1"/>
        <v>2388.34</v>
      </c>
      <c r="T59" s="16">
        <v>81.66</v>
      </c>
    </row>
    <row r="60" spans="2:20" x14ac:dyDescent="0.25">
      <c r="B60" s="11">
        <v>49319</v>
      </c>
      <c r="C60" s="6">
        <v>0</v>
      </c>
      <c r="D60" s="6">
        <v>0</v>
      </c>
      <c r="E60" s="6">
        <v>20</v>
      </c>
      <c r="F60" s="6">
        <v>0</v>
      </c>
      <c r="G60" s="6">
        <v>0</v>
      </c>
      <c r="H60" s="6">
        <v>83.560000000000016</v>
      </c>
      <c r="I60" s="6">
        <v>0</v>
      </c>
      <c r="J60" s="6">
        <v>0</v>
      </c>
      <c r="K60" s="6">
        <v>2028.9299999999998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5">
        <f t="shared" si="1"/>
        <v>2132.4899999999998</v>
      </c>
      <c r="T60" s="16">
        <v>140.97999999999999</v>
      </c>
    </row>
    <row r="61" spans="2:20" x14ac:dyDescent="0.25">
      <c r="B61" s="10">
        <v>49319.041666666664</v>
      </c>
      <c r="C61" s="6">
        <v>0</v>
      </c>
      <c r="D61" s="6">
        <v>0</v>
      </c>
      <c r="E61" s="6">
        <v>20</v>
      </c>
      <c r="F61" s="6">
        <v>0</v>
      </c>
      <c r="G61" s="6">
        <v>0</v>
      </c>
      <c r="H61" s="6">
        <v>40.260000000000005</v>
      </c>
      <c r="I61" s="6">
        <v>0</v>
      </c>
      <c r="J61" s="6">
        <v>0</v>
      </c>
      <c r="K61" s="6">
        <v>2034.2399999999998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5">
        <f t="shared" si="1"/>
        <v>2094.5</v>
      </c>
      <c r="T61" s="16">
        <v>272.62</v>
      </c>
    </row>
    <row r="62" spans="2:20" x14ac:dyDescent="0.25">
      <c r="B62" s="10">
        <v>49319.083333333336</v>
      </c>
      <c r="C62" s="6">
        <v>0</v>
      </c>
      <c r="D62" s="6">
        <v>0</v>
      </c>
      <c r="E62" s="6">
        <v>20</v>
      </c>
      <c r="F62" s="6">
        <v>0</v>
      </c>
      <c r="G62" s="6">
        <v>0</v>
      </c>
      <c r="H62" s="6">
        <v>44.510000000000012</v>
      </c>
      <c r="I62" s="6">
        <v>0</v>
      </c>
      <c r="J62" s="6">
        <v>0</v>
      </c>
      <c r="K62" s="6">
        <v>2002.9700000000003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5">
        <f t="shared" si="1"/>
        <v>2067.4800000000005</v>
      </c>
      <c r="T62" s="16">
        <v>295.99</v>
      </c>
    </row>
    <row r="63" spans="2:20" x14ac:dyDescent="0.25">
      <c r="B63" s="10">
        <v>49319.125</v>
      </c>
      <c r="C63" s="6">
        <v>0</v>
      </c>
      <c r="D63" s="6">
        <v>0</v>
      </c>
      <c r="E63" s="6">
        <v>20</v>
      </c>
      <c r="F63" s="6">
        <v>0</v>
      </c>
      <c r="G63" s="6">
        <v>0</v>
      </c>
      <c r="H63" s="6">
        <v>42.030000000000008</v>
      </c>
      <c r="I63" s="6">
        <v>0</v>
      </c>
      <c r="J63" s="6">
        <v>0</v>
      </c>
      <c r="K63" s="6">
        <v>1491.19</v>
      </c>
      <c r="L63" s="6">
        <v>0</v>
      </c>
      <c r="M63" s="6">
        <v>0</v>
      </c>
      <c r="N63" s="6">
        <v>0</v>
      </c>
      <c r="O63" s="6">
        <v>0</v>
      </c>
      <c r="P63" s="6">
        <v>250</v>
      </c>
      <c r="Q63" s="6">
        <v>0</v>
      </c>
      <c r="R63" s="5">
        <f t="shared" si="1"/>
        <v>1803.22</v>
      </c>
      <c r="T63" s="16">
        <v>788.8</v>
      </c>
    </row>
    <row r="64" spans="2:20" x14ac:dyDescent="0.25">
      <c r="B64" s="10">
        <v>49319.166666666664</v>
      </c>
      <c r="C64" s="6">
        <v>0</v>
      </c>
      <c r="D64" s="6">
        <v>0</v>
      </c>
      <c r="E64" s="6">
        <v>20</v>
      </c>
      <c r="F64" s="6">
        <v>0</v>
      </c>
      <c r="G64" s="6">
        <v>0</v>
      </c>
      <c r="H64" s="6">
        <v>42.030000000000008</v>
      </c>
      <c r="I64" s="6">
        <v>2.63</v>
      </c>
      <c r="J64" s="6">
        <v>0</v>
      </c>
      <c r="K64" s="6">
        <v>1798.1100000000001</v>
      </c>
      <c r="L64" s="6">
        <v>0</v>
      </c>
      <c r="M64" s="6">
        <v>0</v>
      </c>
      <c r="N64" s="6">
        <v>0</v>
      </c>
      <c r="O64" s="6">
        <v>0</v>
      </c>
      <c r="P64" s="6">
        <v>100</v>
      </c>
      <c r="Q64" s="6">
        <v>0</v>
      </c>
      <c r="R64" s="5">
        <f t="shared" si="1"/>
        <v>1962.7700000000002</v>
      </c>
      <c r="T64" s="16">
        <v>453.47</v>
      </c>
    </row>
    <row r="65" spans="2:20" x14ac:dyDescent="0.25">
      <c r="B65" s="10">
        <v>49319.208333333336</v>
      </c>
      <c r="C65" s="6">
        <v>0</v>
      </c>
      <c r="D65" s="6">
        <v>53.9</v>
      </c>
      <c r="E65" s="6">
        <v>0</v>
      </c>
      <c r="F65" s="6">
        <v>0</v>
      </c>
      <c r="G65" s="6">
        <v>0</v>
      </c>
      <c r="H65" s="6">
        <v>36.440000000000005</v>
      </c>
      <c r="I65" s="6">
        <v>2.67</v>
      </c>
      <c r="J65" s="6">
        <v>0</v>
      </c>
      <c r="K65" s="6">
        <v>1787.31</v>
      </c>
      <c r="L65" s="6">
        <v>0</v>
      </c>
      <c r="M65" s="6">
        <v>0</v>
      </c>
      <c r="N65" s="6">
        <v>0</v>
      </c>
      <c r="O65" s="6">
        <v>0</v>
      </c>
      <c r="P65" s="6">
        <v>100</v>
      </c>
      <c r="Q65" s="6">
        <v>0</v>
      </c>
      <c r="R65" s="5">
        <f t="shared" si="1"/>
        <v>1980.32</v>
      </c>
      <c r="T65" s="16">
        <v>482.57</v>
      </c>
    </row>
    <row r="66" spans="2:20" x14ac:dyDescent="0.25">
      <c r="B66" s="10">
        <v>49319.25</v>
      </c>
      <c r="C66" s="6">
        <v>0</v>
      </c>
      <c r="D66" s="6">
        <v>42</v>
      </c>
      <c r="E66" s="6">
        <v>0</v>
      </c>
      <c r="F66" s="6">
        <v>0</v>
      </c>
      <c r="G66" s="6">
        <v>0</v>
      </c>
      <c r="H66" s="6">
        <v>36.440000000000005</v>
      </c>
      <c r="I66" s="6">
        <v>2.13</v>
      </c>
      <c r="J66" s="6">
        <v>0</v>
      </c>
      <c r="K66" s="6">
        <v>1550.94</v>
      </c>
      <c r="L66" s="6">
        <v>0</v>
      </c>
      <c r="M66" s="6">
        <v>0</v>
      </c>
      <c r="N66" s="6">
        <v>0</v>
      </c>
      <c r="O66" s="6">
        <v>0</v>
      </c>
      <c r="P66" s="6">
        <v>260</v>
      </c>
      <c r="Q66" s="6">
        <v>0</v>
      </c>
      <c r="R66" s="5">
        <f t="shared" si="1"/>
        <v>1891.51</v>
      </c>
      <c r="T66" s="16">
        <v>711.87</v>
      </c>
    </row>
    <row r="67" spans="2:20" x14ac:dyDescent="0.25">
      <c r="B67" s="10">
        <v>49319.291666666664</v>
      </c>
      <c r="C67" s="6">
        <v>0</v>
      </c>
      <c r="D67" s="6">
        <v>42</v>
      </c>
      <c r="E67" s="6">
        <v>0</v>
      </c>
      <c r="F67" s="6">
        <v>0</v>
      </c>
      <c r="G67" s="6">
        <v>0</v>
      </c>
      <c r="H67" s="6">
        <v>37.740000000000009</v>
      </c>
      <c r="I67" s="6">
        <v>1.22</v>
      </c>
      <c r="J67" s="6">
        <v>0</v>
      </c>
      <c r="K67" s="6">
        <v>2084.42</v>
      </c>
      <c r="L67" s="6">
        <v>0</v>
      </c>
      <c r="M67" s="6">
        <v>0</v>
      </c>
      <c r="N67" s="6">
        <v>0</v>
      </c>
      <c r="O67" s="6">
        <v>0</v>
      </c>
      <c r="P67" s="6">
        <v>100</v>
      </c>
      <c r="Q67" s="6">
        <v>0</v>
      </c>
      <c r="R67" s="5">
        <f t="shared" si="1"/>
        <v>2265.38</v>
      </c>
      <c r="T67" s="16">
        <v>190.94</v>
      </c>
    </row>
    <row r="68" spans="2:20" x14ac:dyDescent="0.25">
      <c r="B68" s="10">
        <v>49319.333333333336</v>
      </c>
      <c r="C68" s="6">
        <v>0</v>
      </c>
      <c r="D68" s="6">
        <v>56.41</v>
      </c>
      <c r="E68" s="6">
        <v>0</v>
      </c>
      <c r="F68" s="6">
        <v>0</v>
      </c>
      <c r="G68" s="6">
        <v>0</v>
      </c>
      <c r="H68" s="6">
        <v>40.440000000000005</v>
      </c>
      <c r="I68" s="6">
        <v>0</v>
      </c>
      <c r="J68" s="6">
        <v>0</v>
      </c>
      <c r="K68" s="6">
        <v>1850.85</v>
      </c>
      <c r="L68" s="6">
        <v>0</v>
      </c>
      <c r="M68" s="6">
        <v>113</v>
      </c>
      <c r="N68" s="6">
        <v>0</v>
      </c>
      <c r="O68" s="6">
        <v>0</v>
      </c>
      <c r="P68" s="6">
        <v>260</v>
      </c>
      <c r="Q68" s="6">
        <v>0</v>
      </c>
      <c r="R68" s="5">
        <f t="shared" si="1"/>
        <v>2320.6999999999998</v>
      </c>
      <c r="T68" s="16">
        <v>377.03</v>
      </c>
    </row>
    <row r="69" spans="2:20" x14ac:dyDescent="0.25">
      <c r="B69" s="10">
        <v>49319.375</v>
      </c>
      <c r="C69" s="6">
        <v>0</v>
      </c>
      <c r="D69" s="6">
        <v>56.41</v>
      </c>
      <c r="E69" s="6">
        <v>0</v>
      </c>
      <c r="F69" s="6">
        <v>0</v>
      </c>
      <c r="G69" s="6">
        <v>0</v>
      </c>
      <c r="H69" s="6">
        <v>36.740000000000009</v>
      </c>
      <c r="I69" s="6">
        <v>0</v>
      </c>
      <c r="J69" s="6">
        <v>0</v>
      </c>
      <c r="K69" s="6">
        <v>1770.45</v>
      </c>
      <c r="L69" s="6">
        <v>4.4399999999999995</v>
      </c>
      <c r="M69" s="6">
        <v>163.38999999999999</v>
      </c>
      <c r="N69" s="6">
        <v>0</v>
      </c>
      <c r="O69" s="6">
        <v>0</v>
      </c>
      <c r="P69" s="6">
        <v>260</v>
      </c>
      <c r="Q69" s="6">
        <v>0</v>
      </c>
      <c r="R69" s="5">
        <f t="shared" si="1"/>
        <v>2291.4300000000003</v>
      </c>
      <c r="T69" s="16">
        <v>450.71</v>
      </c>
    </row>
    <row r="70" spans="2:20" x14ac:dyDescent="0.25">
      <c r="B70" s="10">
        <v>49319.416666666664</v>
      </c>
      <c r="C70" s="6">
        <v>0</v>
      </c>
      <c r="D70" s="6">
        <v>56.41</v>
      </c>
      <c r="E70" s="6">
        <v>0</v>
      </c>
      <c r="F70" s="6">
        <v>0</v>
      </c>
      <c r="G70" s="6">
        <v>0</v>
      </c>
      <c r="H70" s="6">
        <v>36.640000000000008</v>
      </c>
      <c r="I70" s="6">
        <v>3.99</v>
      </c>
      <c r="J70" s="6">
        <v>0</v>
      </c>
      <c r="K70" s="6">
        <v>1909.1</v>
      </c>
      <c r="L70" s="6">
        <v>78.8</v>
      </c>
      <c r="M70" s="6">
        <v>113</v>
      </c>
      <c r="N70" s="6">
        <v>0</v>
      </c>
      <c r="O70" s="6">
        <v>0</v>
      </c>
      <c r="P70" s="6">
        <v>100</v>
      </c>
      <c r="Q70" s="6">
        <v>0</v>
      </c>
      <c r="R70" s="5">
        <f t="shared" si="1"/>
        <v>2297.94</v>
      </c>
      <c r="T70" s="16">
        <v>255.2</v>
      </c>
    </row>
    <row r="71" spans="2:20" x14ac:dyDescent="0.25">
      <c r="B71" s="10">
        <v>49319.458333333336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50.330000000000005</v>
      </c>
      <c r="I71" s="6">
        <v>4.2200000000000006</v>
      </c>
      <c r="J71" s="6">
        <v>0</v>
      </c>
      <c r="K71" s="6">
        <v>2009.44</v>
      </c>
      <c r="L71" s="6">
        <v>96.31</v>
      </c>
      <c r="M71" s="6">
        <v>113</v>
      </c>
      <c r="N71" s="6">
        <v>0</v>
      </c>
      <c r="O71" s="6">
        <v>0</v>
      </c>
      <c r="P71" s="6">
        <v>0</v>
      </c>
      <c r="Q71" s="6">
        <v>0</v>
      </c>
      <c r="R71" s="5">
        <f t="shared" si="1"/>
        <v>2273.3000000000002</v>
      </c>
      <c r="T71" s="16">
        <v>297.89999999999998</v>
      </c>
    </row>
    <row r="72" spans="2:20" x14ac:dyDescent="0.25">
      <c r="B72" s="10">
        <v>49319.5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42.030000000000008</v>
      </c>
      <c r="I72" s="6">
        <v>0</v>
      </c>
      <c r="J72" s="6">
        <v>0</v>
      </c>
      <c r="K72" s="6">
        <v>1542.58</v>
      </c>
      <c r="L72" s="6">
        <v>62.440000000000005</v>
      </c>
      <c r="M72" s="6">
        <v>113</v>
      </c>
      <c r="N72" s="6">
        <v>0</v>
      </c>
      <c r="O72" s="6">
        <v>0</v>
      </c>
      <c r="P72" s="6">
        <v>260</v>
      </c>
      <c r="Q72" s="6">
        <v>0</v>
      </c>
      <c r="R72" s="5">
        <f t="shared" si="1"/>
        <v>2020.05</v>
      </c>
      <c r="T72" s="16">
        <v>749.67</v>
      </c>
    </row>
    <row r="73" spans="2:20" x14ac:dyDescent="0.25">
      <c r="B73" s="10">
        <v>49319.541666666664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58.400000000000013</v>
      </c>
      <c r="I73" s="6">
        <v>0</v>
      </c>
      <c r="J73" s="6">
        <v>0</v>
      </c>
      <c r="K73" s="6">
        <v>1843.98</v>
      </c>
      <c r="L73" s="6">
        <v>49.14</v>
      </c>
      <c r="M73" s="6">
        <v>113</v>
      </c>
      <c r="N73" s="6">
        <v>0</v>
      </c>
      <c r="O73" s="6">
        <v>0</v>
      </c>
      <c r="P73" s="6">
        <v>100</v>
      </c>
      <c r="Q73" s="6">
        <v>0</v>
      </c>
      <c r="R73" s="5">
        <f t="shared" si="1"/>
        <v>2164.5200000000004</v>
      </c>
      <c r="T73" s="16">
        <v>335.25</v>
      </c>
    </row>
    <row r="74" spans="2:20" x14ac:dyDescent="0.25">
      <c r="B74" s="10">
        <v>49319.583333333336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41.850000000000009</v>
      </c>
      <c r="I74" s="6">
        <v>0</v>
      </c>
      <c r="J74" s="6">
        <v>0</v>
      </c>
      <c r="K74" s="6">
        <v>1965.61</v>
      </c>
      <c r="L74" s="6">
        <v>70.62</v>
      </c>
      <c r="M74" s="6">
        <v>113</v>
      </c>
      <c r="N74" s="6">
        <v>0</v>
      </c>
      <c r="O74" s="6">
        <v>0</v>
      </c>
      <c r="P74" s="6">
        <v>0</v>
      </c>
      <c r="Q74" s="6">
        <v>0</v>
      </c>
      <c r="R74" s="5">
        <f t="shared" si="1"/>
        <v>2191.08</v>
      </c>
      <c r="T74" s="16">
        <v>158.88999999999999</v>
      </c>
    </row>
    <row r="75" spans="2:20" x14ac:dyDescent="0.25">
      <c r="B75" s="10">
        <v>49319.625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52.63000000000001</v>
      </c>
      <c r="I75" s="6">
        <v>1.47</v>
      </c>
      <c r="J75" s="6">
        <v>0</v>
      </c>
      <c r="K75" s="6">
        <v>1921.6499999999999</v>
      </c>
      <c r="L75" s="6">
        <v>100.69000000000001</v>
      </c>
      <c r="M75" s="6">
        <v>113</v>
      </c>
      <c r="N75" s="6">
        <v>0</v>
      </c>
      <c r="O75" s="6">
        <v>0</v>
      </c>
      <c r="P75" s="6">
        <v>0</v>
      </c>
      <c r="Q75" s="6">
        <v>0</v>
      </c>
      <c r="R75" s="5">
        <f t="shared" si="1"/>
        <v>2189.4399999999996</v>
      </c>
      <c r="T75" s="16">
        <v>120.81</v>
      </c>
    </row>
    <row r="76" spans="2:20" x14ac:dyDescent="0.25">
      <c r="B76" s="10">
        <v>49319.666666666664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56.630000000000017</v>
      </c>
      <c r="I76" s="6">
        <v>2.13</v>
      </c>
      <c r="J76" s="6">
        <v>0</v>
      </c>
      <c r="K76" s="6">
        <v>1785.6699999999996</v>
      </c>
      <c r="L76" s="6">
        <v>52.35</v>
      </c>
      <c r="M76" s="6">
        <v>142.61000000000001</v>
      </c>
      <c r="N76" s="6">
        <v>0</v>
      </c>
      <c r="O76" s="6">
        <v>0</v>
      </c>
      <c r="P76" s="6">
        <v>0</v>
      </c>
      <c r="Q76" s="6">
        <v>0</v>
      </c>
      <c r="R76" s="5">
        <f t="shared" si="1"/>
        <v>2039.3899999999994</v>
      </c>
      <c r="T76" s="16">
        <v>57.19</v>
      </c>
    </row>
    <row r="77" spans="2:20" x14ac:dyDescent="0.25">
      <c r="B77" s="10">
        <v>49319.708333333336</v>
      </c>
      <c r="C77" s="6">
        <v>0</v>
      </c>
      <c r="D77" s="6">
        <v>123.55</v>
      </c>
      <c r="E77" s="6">
        <v>0</v>
      </c>
      <c r="F77" s="6">
        <v>0</v>
      </c>
      <c r="G77" s="6">
        <v>0</v>
      </c>
      <c r="H77" s="6">
        <v>81.070000000000022</v>
      </c>
      <c r="I77" s="6">
        <v>2.48</v>
      </c>
      <c r="J77" s="6">
        <v>10</v>
      </c>
      <c r="K77" s="6">
        <v>1413.79</v>
      </c>
      <c r="L77" s="6">
        <v>0.43</v>
      </c>
      <c r="M77" s="6">
        <v>193</v>
      </c>
      <c r="N77" s="6">
        <v>0</v>
      </c>
      <c r="O77" s="6">
        <v>0</v>
      </c>
      <c r="P77" s="6">
        <v>164.71</v>
      </c>
      <c r="Q77" s="6">
        <v>100</v>
      </c>
      <c r="R77" s="5">
        <f t="shared" ref="R77:R84" si="2">SUM(C77:Q77)</f>
        <v>2089.0299999999997</v>
      </c>
      <c r="T77" s="16">
        <v>12.52</v>
      </c>
    </row>
    <row r="78" spans="2:20" x14ac:dyDescent="0.25">
      <c r="B78" s="10">
        <v>49319.75</v>
      </c>
      <c r="C78" s="6">
        <v>0</v>
      </c>
      <c r="D78" s="6">
        <v>131.47</v>
      </c>
      <c r="E78" s="6">
        <v>50</v>
      </c>
      <c r="F78" s="6">
        <v>0</v>
      </c>
      <c r="G78" s="6">
        <v>0</v>
      </c>
      <c r="H78" s="6">
        <v>70.28000000000003</v>
      </c>
      <c r="I78" s="6">
        <v>2.27</v>
      </c>
      <c r="J78" s="6">
        <v>43</v>
      </c>
      <c r="K78" s="6">
        <v>1444.6899999999998</v>
      </c>
      <c r="L78" s="6">
        <v>0</v>
      </c>
      <c r="M78" s="6">
        <v>193</v>
      </c>
      <c r="N78" s="6">
        <v>0</v>
      </c>
      <c r="O78" s="6">
        <v>0</v>
      </c>
      <c r="P78" s="6">
        <v>289.95</v>
      </c>
      <c r="Q78" s="6">
        <v>50</v>
      </c>
      <c r="R78" s="5">
        <f t="shared" si="2"/>
        <v>2274.66</v>
      </c>
      <c r="T78" s="16">
        <v>23.32</v>
      </c>
    </row>
    <row r="79" spans="2:20" x14ac:dyDescent="0.25">
      <c r="B79" s="10">
        <v>49319.791666666664</v>
      </c>
      <c r="C79" s="6">
        <v>0</v>
      </c>
      <c r="D79" s="6">
        <v>144</v>
      </c>
      <c r="E79" s="6">
        <v>0</v>
      </c>
      <c r="F79" s="6">
        <v>0</v>
      </c>
      <c r="G79" s="6">
        <v>0</v>
      </c>
      <c r="H79" s="6">
        <v>86.790000000000035</v>
      </c>
      <c r="I79" s="6">
        <v>1.6900000000000002</v>
      </c>
      <c r="J79" s="6">
        <v>43</v>
      </c>
      <c r="K79" s="6">
        <v>1641.9299999999998</v>
      </c>
      <c r="L79" s="6">
        <v>0</v>
      </c>
      <c r="M79" s="6">
        <v>193</v>
      </c>
      <c r="N79" s="6">
        <v>0</v>
      </c>
      <c r="O79" s="6">
        <v>0</v>
      </c>
      <c r="P79" s="6">
        <v>100</v>
      </c>
      <c r="Q79" s="6">
        <v>50</v>
      </c>
      <c r="R79" s="5">
        <f t="shared" si="2"/>
        <v>2260.41</v>
      </c>
      <c r="T79" s="16">
        <v>6.81</v>
      </c>
    </row>
    <row r="80" spans="2:20" x14ac:dyDescent="0.25">
      <c r="B80" s="10">
        <v>49319.833333333336</v>
      </c>
      <c r="C80" s="6">
        <v>0</v>
      </c>
      <c r="D80" s="6">
        <v>140.5</v>
      </c>
      <c r="E80" s="6">
        <v>0</v>
      </c>
      <c r="F80" s="6">
        <v>0</v>
      </c>
      <c r="G80" s="6">
        <v>0</v>
      </c>
      <c r="H80" s="6">
        <v>86.790000000000035</v>
      </c>
      <c r="I80" s="6">
        <v>0</v>
      </c>
      <c r="J80" s="6">
        <v>10</v>
      </c>
      <c r="K80" s="6">
        <v>1788.49</v>
      </c>
      <c r="L80" s="6">
        <v>0</v>
      </c>
      <c r="M80" s="6">
        <v>193</v>
      </c>
      <c r="N80" s="6">
        <v>0</v>
      </c>
      <c r="O80" s="6">
        <v>0</v>
      </c>
      <c r="P80" s="6">
        <v>70.91</v>
      </c>
      <c r="Q80" s="6">
        <v>50</v>
      </c>
      <c r="R80" s="5">
        <f t="shared" si="2"/>
        <v>2339.6899999999996</v>
      </c>
      <c r="T80" s="16">
        <v>6.81</v>
      </c>
    </row>
    <row r="81" spans="2:20" x14ac:dyDescent="0.25">
      <c r="B81" s="10">
        <v>49319.875</v>
      </c>
      <c r="C81" s="6">
        <v>0</v>
      </c>
      <c r="D81" s="6">
        <v>140.5</v>
      </c>
      <c r="E81" s="6">
        <v>0</v>
      </c>
      <c r="F81" s="6">
        <v>0</v>
      </c>
      <c r="G81" s="6">
        <v>0</v>
      </c>
      <c r="H81" s="6">
        <v>72.940000000000026</v>
      </c>
      <c r="I81" s="6">
        <v>1.57</v>
      </c>
      <c r="J81" s="6">
        <v>43</v>
      </c>
      <c r="K81" s="6">
        <v>1341.41</v>
      </c>
      <c r="L81" s="6">
        <v>0</v>
      </c>
      <c r="M81" s="6">
        <v>193</v>
      </c>
      <c r="N81" s="6">
        <v>0</v>
      </c>
      <c r="O81" s="6">
        <v>0</v>
      </c>
      <c r="P81" s="6">
        <v>250</v>
      </c>
      <c r="Q81" s="6">
        <v>50</v>
      </c>
      <c r="R81" s="5">
        <f t="shared" si="2"/>
        <v>2092.42</v>
      </c>
      <c r="T81" s="16">
        <v>20.66</v>
      </c>
    </row>
    <row r="82" spans="2:20" x14ac:dyDescent="0.25">
      <c r="B82" s="10">
        <v>49319.916666666664</v>
      </c>
      <c r="C82" s="6">
        <v>0</v>
      </c>
      <c r="D82" s="6">
        <v>140.5</v>
      </c>
      <c r="E82" s="6">
        <v>0</v>
      </c>
      <c r="F82" s="6">
        <v>0</v>
      </c>
      <c r="G82" s="6">
        <v>0</v>
      </c>
      <c r="H82" s="6">
        <v>86.790000000000035</v>
      </c>
      <c r="I82" s="6">
        <v>2.81</v>
      </c>
      <c r="J82" s="6">
        <v>23</v>
      </c>
      <c r="K82" s="6">
        <v>1133.5</v>
      </c>
      <c r="L82" s="6">
        <v>0</v>
      </c>
      <c r="M82" s="6">
        <v>193</v>
      </c>
      <c r="N82" s="6">
        <v>0</v>
      </c>
      <c r="O82" s="6">
        <v>0</v>
      </c>
      <c r="P82" s="6">
        <v>253.54999999999998</v>
      </c>
      <c r="Q82" s="6">
        <v>100</v>
      </c>
      <c r="R82" s="5">
        <f t="shared" si="2"/>
        <v>1933.1499999999999</v>
      </c>
      <c r="T82" s="16">
        <v>6.81</v>
      </c>
    </row>
    <row r="83" spans="2:20" x14ac:dyDescent="0.25">
      <c r="B83" s="10">
        <v>49319.958333333336</v>
      </c>
      <c r="C83" s="6">
        <v>0</v>
      </c>
      <c r="D83" s="6">
        <v>144</v>
      </c>
      <c r="E83" s="6">
        <v>0</v>
      </c>
      <c r="F83" s="6">
        <v>0</v>
      </c>
      <c r="G83" s="6">
        <v>0</v>
      </c>
      <c r="H83" s="6">
        <v>86.790000000000035</v>
      </c>
      <c r="I83" s="6">
        <v>3.69</v>
      </c>
      <c r="J83" s="6">
        <v>46.440000000000005</v>
      </c>
      <c r="K83" s="6">
        <v>918.32</v>
      </c>
      <c r="L83" s="6">
        <v>0</v>
      </c>
      <c r="M83" s="6">
        <v>193</v>
      </c>
      <c r="N83" s="6">
        <v>0</v>
      </c>
      <c r="O83" s="6">
        <v>0</v>
      </c>
      <c r="P83" s="6">
        <v>260</v>
      </c>
      <c r="Q83" s="6">
        <v>100</v>
      </c>
      <c r="R83" s="5">
        <f t="shared" si="2"/>
        <v>1752.24</v>
      </c>
      <c r="T83" s="16">
        <v>3.36</v>
      </c>
    </row>
    <row r="84" spans="2:20" x14ac:dyDescent="0.25">
      <c r="B84" s="11">
        <v>49320</v>
      </c>
      <c r="C84" s="6">
        <v>0</v>
      </c>
      <c r="D84" s="6">
        <v>140.5</v>
      </c>
      <c r="E84" s="6">
        <v>50</v>
      </c>
      <c r="F84" s="6">
        <v>0</v>
      </c>
      <c r="G84" s="6">
        <v>0</v>
      </c>
      <c r="H84" s="6">
        <v>86.790000000000035</v>
      </c>
      <c r="I84" s="6">
        <v>3.62</v>
      </c>
      <c r="J84" s="6">
        <v>43</v>
      </c>
      <c r="K84" s="6">
        <v>936.3599999999999</v>
      </c>
      <c r="L84" s="6">
        <v>0</v>
      </c>
      <c r="M84" s="6">
        <v>0</v>
      </c>
      <c r="N84" s="6">
        <v>0</v>
      </c>
      <c r="O84" s="6">
        <v>0</v>
      </c>
      <c r="P84" s="6">
        <v>332.28999999999996</v>
      </c>
      <c r="Q84" s="6">
        <v>100</v>
      </c>
      <c r="R84" s="5">
        <f t="shared" si="2"/>
        <v>1692.56</v>
      </c>
      <c r="T84" s="16">
        <v>6.81</v>
      </c>
    </row>
  </sheetData>
  <autoFilter ref="B12:R12" xr:uid="{00000000-0001-0000-0000-000000000000}"/>
  <mergeCells count="4">
    <mergeCell ref="B7:B9"/>
    <mergeCell ref="C7:R7"/>
    <mergeCell ref="B11:R11"/>
    <mergeCell ref="T11:T12"/>
  </mergeCells>
  <pageMargins left="0.7" right="0.7" top="0.75" bottom="0.75" header="0.3" footer="0.3"/>
  <pageSetup paperSize="3" scale="98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0DA4-2AFE-4F25-B312-F64434AC541C}">
  <sheetPr>
    <pageSetUpPr fitToPage="1"/>
  </sheetPr>
  <dimension ref="B2:T84"/>
  <sheetViews>
    <sheetView zoomScaleNormal="100" workbookViewId="0">
      <selection activeCell="V15" sqref="V15"/>
    </sheetView>
  </sheetViews>
  <sheetFormatPr defaultRowHeight="15" x14ac:dyDescent="0.25"/>
  <cols>
    <col min="2" max="2" width="25.5703125" customWidth="1"/>
    <col min="3" max="3" width="13.5703125" bestFit="1" customWidth="1"/>
    <col min="4" max="4" width="7.7109375" bestFit="1" customWidth="1"/>
    <col min="5" max="5" width="12.140625" bestFit="1" customWidth="1"/>
    <col min="6" max="6" width="10.85546875" bestFit="1" customWidth="1"/>
    <col min="13" max="13" width="10.85546875" customWidth="1"/>
    <col min="14" max="14" width="10.85546875" bestFit="1" customWidth="1"/>
    <col min="20" max="20" width="18.140625" customWidth="1"/>
  </cols>
  <sheetData>
    <row r="2" spans="2:20" ht="21" x14ac:dyDescent="0.35">
      <c r="B2" s="12" t="s">
        <v>21</v>
      </c>
    </row>
    <row r="4" spans="2:20" x14ac:dyDescent="0.25">
      <c r="B4" s="3" t="s">
        <v>26</v>
      </c>
    </row>
    <row r="5" spans="2:20" x14ac:dyDescent="0.25">
      <c r="B5" s="15">
        <v>49434.5</v>
      </c>
    </row>
    <row r="6" spans="2:20" x14ac:dyDescent="0.25">
      <c r="B6" s="2"/>
    </row>
    <row r="7" spans="2:20" x14ac:dyDescent="0.25">
      <c r="B7" s="21">
        <v>2035</v>
      </c>
      <c r="C7" s="19" t="s">
        <v>15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20" ht="33.75" customHeight="1" x14ac:dyDescent="0.25">
      <c r="B8" s="21"/>
      <c r="C8" s="4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4" t="s">
        <v>5</v>
      </c>
      <c r="I8" s="4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13</v>
      </c>
      <c r="Q8" s="4" t="s">
        <v>17</v>
      </c>
      <c r="R8" s="13" t="s">
        <v>14</v>
      </c>
    </row>
    <row r="9" spans="2:20" x14ac:dyDescent="0.25">
      <c r="B9" s="21"/>
      <c r="C9" s="6">
        <v>0</v>
      </c>
      <c r="D9" s="6">
        <v>462</v>
      </c>
      <c r="E9" s="6">
        <v>750</v>
      </c>
      <c r="F9" s="6">
        <v>150</v>
      </c>
      <c r="G9" s="6">
        <v>231</v>
      </c>
      <c r="H9" s="6">
        <v>374.36</v>
      </c>
      <c r="I9" s="6">
        <v>9.42</v>
      </c>
      <c r="J9" s="6">
        <v>74.88</v>
      </c>
      <c r="K9" s="6">
        <v>2618.87</v>
      </c>
      <c r="L9" s="6">
        <v>142</v>
      </c>
      <c r="M9" s="6">
        <v>153</v>
      </c>
      <c r="N9" s="6">
        <v>459</v>
      </c>
      <c r="O9" s="6">
        <v>0</v>
      </c>
      <c r="P9" s="6">
        <v>360</v>
      </c>
      <c r="Q9" s="6"/>
      <c r="R9" s="5">
        <f>SUM(C9:Q9)</f>
        <v>5784.5300000000007</v>
      </c>
    </row>
    <row r="10" spans="2:20" x14ac:dyDescent="0.25">
      <c r="B10" s="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20" x14ac:dyDescent="0.25">
      <c r="B11" s="20" t="s">
        <v>27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T11" s="23" t="s">
        <v>28</v>
      </c>
    </row>
    <row r="12" spans="2:20" ht="30" x14ac:dyDescent="0.25">
      <c r="B12" s="8" t="s">
        <v>18</v>
      </c>
      <c r="C12" s="4" t="s">
        <v>0</v>
      </c>
      <c r="D12" s="4" t="s">
        <v>1</v>
      </c>
      <c r="E12" s="4" t="s">
        <v>2</v>
      </c>
      <c r="F12" s="4" t="s">
        <v>3</v>
      </c>
      <c r="G12" s="4" t="s">
        <v>4</v>
      </c>
      <c r="H12" s="4" t="s">
        <v>5</v>
      </c>
      <c r="I12" s="4" t="s">
        <v>6</v>
      </c>
      <c r="J12" s="4" t="s">
        <v>7</v>
      </c>
      <c r="K12" s="4" t="s">
        <v>8</v>
      </c>
      <c r="L12" s="4" t="s">
        <v>9</v>
      </c>
      <c r="M12" s="4" t="s">
        <v>10</v>
      </c>
      <c r="N12" s="4" t="s">
        <v>11</v>
      </c>
      <c r="O12" s="4" t="s">
        <v>12</v>
      </c>
      <c r="P12" s="4" t="s">
        <v>13</v>
      </c>
      <c r="Q12" s="4" t="s">
        <v>17</v>
      </c>
      <c r="R12" s="13" t="s">
        <v>14</v>
      </c>
      <c r="T12" s="23"/>
    </row>
    <row r="13" spans="2:20" x14ac:dyDescent="0.25">
      <c r="B13" s="10">
        <v>49433.041666666664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137.18</v>
      </c>
      <c r="I13" s="6">
        <v>2.75</v>
      </c>
      <c r="J13" s="6">
        <v>43</v>
      </c>
      <c r="K13" s="6">
        <v>801.78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550</v>
      </c>
      <c r="R13" s="5">
        <f t="shared" ref="R13:R44" si="0">SUM(C13:Q13)</f>
        <v>1534.71</v>
      </c>
      <c r="T13" s="6">
        <v>7.6800000000000006</v>
      </c>
    </row>
    <row r="14" spans="2:20" x14ac:dyDescent="0.25">
      <c r="B14" s="10">
        <v>49433.083333333336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77.710000000000008</v>
      </c>
      <c r="I14" s="6">
        <v>0</v>
      </c>
      <c r="J14" s="6">
        <v>43</v>
      </c>
      <c r="K14" s="6">
        <v>1214.3200000000002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250</v>
      </c>
      <c r="R14" s="5">
        <f t="shared" si="0"/>
        <v>1585.0300000000002</v>
      </c>
      <c r="T14" s="6">
        <v>139.35</v>
      </c>
    </row>
    <row r="15" spans="2:20" x14ac:dyDescent="0.25">
      <c r="B15" s="10">
        <v>49433.125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134.39000000000001</v>
      </c>
      <c r="I15" s="6">
        <v>2.0299999999999998</v>
      </c>
      <c r="J15" s="6">
        <v>43</v>
      </c>
      <c r="K15" s="6">
        <v>937.29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450</v>
      </c>
      <c r="R15" s="5">
        <f t="shared" si="0"/>
        <v>1566.71</v>
      </c>
      <c r="T15" s="6">
        <v>10.47</v>
      </c>
    </row>
    <row r="16" spans="2:20" x14ac:dyDescent="0.25">
      <c r="B16" s="10">
        <v>49433.166666666664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132.33000000000001</v>
      </c>
      <c r="I16" s="6">
        <v>1.36</v>
      </c>
      <c r="J16" s="6">
        <v>43</v>
      </c>
      <c r="K16" s="6">
        <v>505.94999999999993</v>
      </c>
      <c r="L16" s="6">
        <v>0</v>
      </c>
      <c r="M16" s="6">
        <v>0</v>
      </c>
      <c r="N16" s="6">
        <v>0</v>
      </c>
      <c r="O16" s="6">
        <v>0</v>
      </c>
      <c r="P16" s="6">
        <v>80.31</v>
      </c>
      <c r="Q16" s="6">
        <v>625</v>
      </c>
      <c r="R16" s="5">
        <f t="shared" si="0"/>
        <v>1387.95</v>
      </c>
      <c r="T16" s="6">
        <v>12.530000000000001</v>
      </c>
    </row>
    <row r="17" spans="2:20" x14ac:dyDescent="0.25">
      <c r="B17" s="10">
        <v>49433.208333333336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113.59</v>
      </c>
      <c r="I17" s="6">
        <v>0.18000000000000002</v>
      </c>
      <c r="J17" s="6">
        <v>43</v>
      </c>
      <c r="K17" s="6">
        <v>824.7399999999999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575</v>
      </c>
      <c r="R17" s="5">
        <f t="shared" si="0"/>
        <v>1556.5099999999998</v>
      </c>
      <c r="T17" s="6">
        <v>31.27</v>
      </c>
    </row>
    <row r="18" spans="2:20" x14ac:dyDescent="0.25">
      <c r="B18" s="10">
        <v>49433.25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135.26000000000002</v>
      </c>
      <c r="I18" s="6">
        <v>2.0299999999999998</v>
      </c>
      <c r="J18" s="6">
        <v>43</v>
      </c>
      <c r="K18" s="6">
        <v>353.64</v>
      </c>
      <c r="L18" s="6">
        <v>0.03</v>
      </c>
      <c r="M18" s="6">
        <v>0</v>
      </c>
      <c r="N18" s="6">
        <v>0</v>
      </c>
      <c r="O18" s="6">
        <v>0</v>
      </c>
      <c r="P18" s="6">
        <v>326.83000000000004</v>
      </c>
      <c r="Q18" s="6">
        <v>375</v>
      </c>
      <c r="R18" s="5">
        <f t="shared" si="0"/>
        <v>1235.79</v>
      </c>
      <c r="T18" s="6">
        <v>9.6</v>
      </c>
    </row>
    <row r="19" spans="2:20" x14ac:dyDescent="0.25">
      <c r="B19" s="10">
        <v>49433.291666666664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345.12</v>
      </c>
      <c r="I19" s="6">
        <v>2.87</v>
      </c>
      <c r="J19" s="6">
        <v>43</v>
      </c>
      <c r="K19" s="6">
        <v>378.95000000000005</v>
      </c>
      <c r="L19" s="6">
        <v>3.13</v>
      </c>
      <c r="M19" s="6">
        <v>0</v>
      </c>
      <c r="N19" s="6">
        <v>0</v>
      </c>
      <c r="O19" s="6">
        <v>0</v>
      </c>
      <c r="P19" s="6">
        <v>90</v>
      </c>
      <c r="Q19" s="6">
        <v>625</v>
      </c>
      <c r="R19" s="5">
        <f t="shared" si="0"/>
        <v>1488.0700000000002</v>
      </c>
      <c r="T19" s="6">
        <v>11.74</v>
      </c>
    </row>
    <row r="20" spans="2:20" x14ac:dyDescent="0.25">
      <c r="B20" s="10">
        <v>49433.333333333336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105.23</v>
      </c>
      <c r="I20" s="6">
        <v>3.08</v>
      </c>
      <c r="J20" s="6">
        <v>43</v>
      </c>
      <c r="K20" s="6">
        <v>513.28</v>
      </c>
      <c r="L20" s="6">
        <v>21.830000000000002</v>
      </c>
      <c r="M20" s="6">
        <v>160.91</v>
      </c>
      <c r="N20" s="6">
        <v>0</v>
      </c>
      <c r="O20" s="6">
        <v>0</v>
      </c>
      <c r="P20" s="6">
        <v>182.24</v>
      </c>
      <c r="Q20" s="6">
        <v>450</v>
      </c>
      <c r="R20" s="5">
        <f t="shared" si="0"/>
        <v>1479.57</v>
      </c>
      <c r="T20" s="6">
        <v>44.620000000000005</v>
      </c>
    </row>
    <row r="21" spans="2:20" x14ac:dyDescent="0.25">
      <c r="B21" s="10">
        <v>49433.375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131.33000000000001</v>
      </c>
      <c r="I21" s="6">
        <v>2.87</v>
      </c>
      <c r="J21" s="6">
        <v>43</v>
      </c>
      <c r="K21" s="6">
        <v>235.16000000000003</v>
      </c>
      <c r="L21" s="6">
        <v>31.91</v>
      </c>
      <c r="M21" s="6">
        <v>175</v>
      </c>
      <c r="N21" s="6">
        <v>0</v>
      </c>
      <c r="O21" s="6">
        <v>0</v>
      </c>
      <c r="P21" s="6">
        <v>181.66</v>
      </c>
      <c r="Q21" s="6">
        <v>450</v>
      </c>
      <c r="R21" s="5">
        <f t="shared" si="0"/>
        <v>1250.9299999999998</v>
      </c>
      <c r="T21" s="6">
        <v>24.78</v>
      </c>
    </row>
    <row r="22" spans="2:20" x14ac:dyDescent="0.25">
      <c r="B22" s="10">
        <v>49433.416666666664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114.22</v>
      </c>
      <c r="I22" s="6">
        <v>2.09</v>
      </c>
      <c r="J22" s="6">
        <v>43</v>
      </c>
      <c r="K22" s="6">
        <v>38.040000000000006</v>
      </c>
      <c r="L22" s="6">
        <v>32.83</v>
      </c>
      <c r="M22" s="6">
        <v>193</v>
      </c>
      <c r="N22" s="6">
        <v>0</v>
      </c>
      <c r="O22" s="6">
        <v>0</v>
      </c>
      <c r="P22" s="6">
        <v>241.29</v>
      </c>
      <c r="Q22" s="6">
        <v>425</v>
      </c>
      <c r="R22" s="5">
        <f t="shared" si="0"/>
        <v>1089.47</v>
      </c>
      <c r="T22" s="6">
        <v>30.64</v>
      </c>
    </row>
    <row r="23" spans="2:20" x14ac:dyDescent="0.25">
      <c r="B23" s="10">
        <v>49433.458333333336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128.78000000000003</v>
      </c>
      <c r="I23" s="6">
        <v>1.6600000000000001</v>
      </c>
      <c r="J23" s="6">
        <v>43</v>
      </c>
      <c r="K23" s="6">
        <v>39.519999999999996</v>
      </c>
      <c r="L23" s="6">
        <v>31.79</v>
      </c>
      <c r="M23" s="6">
        <v>175</v>
      </c>
      <c r="N23" s="6">
        <v>0</v>
      </c>
      <c r="O23" s="6">
        <v>0</v>
      </c>
      <c r="P23" s="6">
        <v>100.61</v>
      </c>
      <c r="Q23" s="6">
        <v>450</v>
      </c>
      <c r="R23" s="5">
        <f t="shared" si="0"/>
        <v>970.36</v>
      </c>
      <c r="T23" s="6">
        <v>34.08</v>
      </c>
    </row>
    <row r="24" spans="2:20" x14ac:dyDescent="0.25">
      <c r="B24" s="10">
        <v>49433.5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206.62</v>
      </c>
      <c r="I24" s="6">
        <v>1</v>
      </c>
      <c r="J24" s="6">
        <v>43</v>
      </c>
      <c r="K24" s="6">
        <v>44.620000000000005</v>
      </c>
      <c r="L24" s="6">
        <v>42.62</v>
      </c>
      <c r="M24" s="6">
        <v>175</v>
      </c>
      <c r="N24" s="6">
        <v>0</v>
      </c>
      <c r="O24" s="6">
        <v>0</v>
      </c>
      <c r="P24" s="6">
        <v>60</v>
      </c>
      <c r="Q24" s="6">
        <v>450</v>
      </c>
      <c r="R24" s="5">
        <f t="shared" si="0"/>
        <v>1022.86</v>
      </c>
      <c r="T24" s="6">
        <v>62.24</v>
      </c>
    </row>
    <row r="25" spans="2:20" x14ac:dyDescent="0.25">
      <c r="B25" s="10">
        <v>49433.541666666664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183.07999999999998</v>
      </c>
      <c r="I25" s="6">
        <v>1.81</v>
      </c>
      <c r="J25" s="6">
        <v>43</v>
      </c>
      <c r="K25" s="6">
        <v>25.529999999999994</v>
      </c>
      <c r="L25" s="6">
        <v>23.259999999999998</v>
      </c>
      <c r="M25" s="6">
        <v>175</v>
      </c>
      <c r="N25" s="6">
        <v>0</v>
      </c>
      <c r="O25" s="6">
        <v>0</v>
      </c>
      <c r="P25" s="6">
        <v>90</v>
      </c>
      <c r="Q25" s="6">
        <v>450</v>
      </c>
      <c r="R25" s="5">
        <f t="shared" si="0"/>
        <v>991.68000000000006</v>
      </c>
      <c r="T25" s="6">
        <v>85.78</v>
      </c>
    </row>
    <row r="26" spans="2:20" x14ac:dyDescent="0.25">
      <c r="B26" s="10">
        <v>49433.583333333336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350.08000000000004</v>
      </c>
      <c r="I26" s="6">
        <v>2.37</v>
      </c>
      <c r="J26" s="6">
        <v>43</v>
      </c>
      <c r="K26" s="6">
        <v>26.71</v>
      </c>
      <c r="L26" s="6">
        <v>17.740000000000002</v>
      </c>
      <c r="M26" s="6">
        <v>125</v>
      </c>
      <c r="N26" s="6">
        <v>0</v>
      </c>
      <c r="O26" s="6">
        <v>0</v>
      </c>
      <c r="P26" s="6">
        <v>0</v>
      </c>
      <c r="Q26" s="6">
        <v>500</v>
      </c>
      <c r="R26" s="5">
        <f t="shared" si="0"/>
        <v>1064.9000000000001</v>
      </c>
      <c r="T26" s="6">
        <v>74.78</v>
      </c>
    </row>
    <row r="27" spans="2:20" x14ac:dyDescent="0.25">
      <c r="B27" s="10">
        <v>49433.625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131.33000000000001</v>
      </c>
      <c r="I27" s="6">
        <v>2.41</v>
      </c>
      <c r="J27" s="6">
        <v>43</v>
      </c>
      <c r="K27" s="6">
        <v>28.28</v>
      </c>
      <c r="L27" s="6">
        <v>17.21</v>
      </c>
      <c r="M27" s="6">
        <v>125</v>
      </c>
      <c r="N27" s="6">
        <v>0</v>
      </c>
      <c r="O27" s="6">
        <v>0</v>
      </c>
      <c r="P27" s="6">
        <v>77.650000000000006</v>
      </c>
      <c r="Q27" s="6">
        <v>500</v>
      </c>
      <c r="R27" s="5">
        <f t="shared" si="0"/>
        <v>924.88</v>
      </c>
      <c r="T27" s="6">
        <v>74.78</v>
      </c>
    </row>
    <row r="28" spans="2:20" x14ac:dyDescent="0.25">
      <c r="B28" s="10">
        <v>49433.666666666664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350.08000000000004</v>
      </c>
      <c r="I28" s="6">
        <v>1.6500000000000001</v>
      </c>
      <c r="J28" s="6">
        <v>43</v>
      </c>
      <c r="K28" s="6">
        <v>38.300000000000004</v>
      </c>
      <c r="L28" s="6">
        <v>7.85</v>
      </c>
      <c r="M28" s="6">
        <v>125</v>
      </c>
      <c r="N28" s="6">
        <v>0</v>
      </c>
      <c r="O28" s="6">
        <v>0</v>
      </c>
      <c r="P28" s="6">
        <v>90</v>
      </c>
      <c r="Q28" s="6">
        <v>500</v>
      </c>
      <c r="R28" s="5">
        <f t="shared" si="0"/>
        <v>1155.8800000000001</v>
      </c>
      <c r="T28" s="6">
        <v>74.78</v>
      </c>
    </row>
    <row r="29" spans="2:20" x14ac:dyDescent="0.25">
      <c r="B29" s="10">
        <v>49433.708333333336</v>
      </c>
      <c r="C29" s="6">
        <v>0</v>
      </c>
      <c r="D29" s="6">
        <v>143.18</v>
      </c>
      <c r="E29" s="6">
        <v>250</v>
      </c>
      <c r="F29" s="6">
        <v>0</v>
      </c>
      <c r="G29" s="6">
        <v>0</v>
      </c>
      <c r="H29" s="6">
        <v>350.08000000000004</v>
      </c>
      <c r="I29" s="6">
        <v>0.57000000000000006</v>
      </c>
      <c r="J29" s="6">
        <v>43</v>
      </c>
      <c r="K29" s="6">
        <v>36.960000000000008</v>
      </c>
      <c r="L29" s="6">
        <v>2.4299999999999997</v>
      </c>
      <c r="M29" s="6">
        <v>125</v>
      </c>
      <c r="N29" s="6">
        <v>0</v>
      </c>
      <c r="O29" s="6">
        <v>0</v>
      </c>
      <c r="P29" s="6">
        <v>0</v>
      </c>
      <c r="Q29" s="6">
        <v>500</v>
      </c>
      <c r="R29" s="5">
        <f t="shared" si="0"/>
        <v>1451.22</v>
      </c>
      <c r="T29" s="6">
        <v>74.78</v>
      </c>
    </row>
    <row r="30" spans="2:20" x14ac:dyDescent="0.25">
      <c r="B30" s="10">
        <v>49433.75</v>
      </c>
      <c r="C30" s="6">
        <v>0</v>
      </c>
      <c r="D30" s="6">
        <v>144</v>
      </c>
      <c r="E30" s="6">
        <v>0</v>
      </c>
      <c r="F30" s="6">
        <v>0</v>
      </c>
      <c r="G30" s="6">
        <v>0</v>
      </c>
      <c r="H30" s="6">
        <v>350.08000000000004</v>
      </c>
      <c r="I30" s="6">
        <v>0.9</v>
      </c>
      <c r="J30" s="6">
        <v>43</v>
      </c>
      <c r="K30" s="6">
        <v>41.21</v>
      </c>
      <c r="L30" s="6">
        <v>1.6099999999999999</v>
      </c>
      <c r="M30" s="6">
        <v>125</v>
      </c>
      <c r="N30" s="6">
        <v>0</v>
      </c>
      <c r="O30" s="6">
        <v>0</v>
      </c>
      <c r="P30" s="6">
        <v>327.43</v>
      </c>
      <c r="Q30" s="6">
        <v>500</v>
      </c>
      <c r="R30" s="5">
        <f t="shared" si="0"/>
        <v>1533.23</v>
      </c>
      <c r="T30" s="6">
        <v>74.78</v>
      </c>
    </row>
    <row r="31" spans="2:20" x14ac:dyDescent="0.25">
      <c r="B31" s="10">
        <v>49433.791666666664</v>
      </c>
      <c r="C31" s="6">
        <v>0</v>
      </c>
      <c r="D31" s="6">
        <v>144</v>
      </c>
      <c r="E31" s="6">
        <v>0</v>
      </c>
      <c r="F31" s="6">
        <v>0</v>
      </c>
      <c r="G31" s="6">
        <v>0</v>
      </c>
      <c r="H31" s="6">
        <v>350.08000000000004</v>
      </c>
      <c r="I31" s="6">
        <v>2.09</v>
      </c>
      <c r="J31" s="6">
        <v>43</v>
      </c>
      <c r="K31" s="6">
        <v>40.590000000000003</v>
      </c>
      <c r="L31" s="6">
        <v>0.04</v>
      </c>
      <c r="M31" s="6">
        <v>150</v>
      </c>
      <c r="N31" s="6">
        <v>0</v>
      </c>
      <c r="O31" s="6">
        <v>0</v>
      </c>
      <c r="P31" s="6">
        <v>331.1</v>
      </c>
      <c r="Q31" s="6">
        <v>475</v>
      </c>
      <c r="R31" s="5">
        <f t="shared" si="0"/>
        <v>1535.9</v>
      </c>
      <c r="T31" s="6">
        <v>49.78</v>
      </c>
    </row>
    <row r="32" spans="2:20" x14ac:dyDescent="0.25">
      <c r="B32" s="10">
        <v>49433.833333333336</v>
      </c>
      <c r="C32" s="6">
        <v>0</v>
      </c>
      <c r="D32" s="6">
        <v>144</v>
      </c>
      <c r="E32" s="6">
        <v>0</v>
      </c>
      <c r="F32" s="6">
        <v>0</v>
      </c>
      <c r="G32" s="6">
        <v>0</v>
      </c>
      <c r="H32" s="6">
        <v>335.08000000000004</v>
      </c>
      <c r="I32" s="6">
        <v>2.87</v>
      </c>
      <c r="J32" s="6">
        <v>43</v>
      </c>
      <c r="K32" s="6">
        <v>52.819999999999979</v>
      </c>
      <c r="L32" s="6">
        <v>0</v>
      </c>
      <c r="M32" s="6">
        <v>175</v>
      </c>
      <c r="N32" s="6">
        <v>0</v>
      </c>
      <c r="O32" s="6">
        <v>0</v>
      </c>
      <c r="P32" s="6">
        <v>307.84000000000003</v>
      </c>
      <c r="Q32" s="6">
        <v>450</v>
      </c>
      <c r="R32" s="5">
        <f t="shared" si="0"/>
        <v>1510.6100000000001</v>
      </c>
      <c r="T32" s="6">
        <v>39.78</v>
      </c>
    </row>
    <row r="33" spans="2:20" x14ac:dyDescent="0.25">
      <c r="B33" s="10">
        <v>49433.875</v>
      </c>
      <c r="C33" s="6">
        <v>0</v>
      </c>
      <c r="D33" s="6">
        <v>144</v>
      </c>
      <c r="E33" s="6">
        <v>0</v>
      </c>
      <c r="F33" s="6">
        <v>0</v>
      </c>
      <c r="G33" s="6">
        <v>0</v>
      </c>
      <c r="H33" s="6">
        <v>350.08000000000004</v>
      </c>
      <c r="I33" s="6">
        <v>2.8800000000000003</v>
      </c>
      <c r="J33" s="6">
        <v>43</v>
      </c>
      <c r="K33" s="6">
        <v>112.09</v>
      </c>
      <c r="L33" s="6">
        <v>0</v>
      </c>
      <c r="M33" s="6">
        <v>175</v>
      </c>
      <c r="N33" s="6">
        <v>0</v>
      </c>
      <c r="O33" s="6">
        <v>0</v>
      </c>
      <c r="P33" s="6">
        <v>260</v>
      </c>
      <c r="Q33" s="6">
        <v>450</v>
      </c>
      <c r="R33" s="5">
        <f t="shared" si="0"/>
        <v>1537.0500000000002</v>
      </c>
      <c r="T33" s="6">
        <v>24.78</v>
      </c>
    </row>
    <row r="34" spans="2:20" x14ac:dyDescent="0.25">
      <c r="B34" s="10">
        <v>49433.916666666664</v>
      </c>
      <c r="C34" s="6">
        <v>0</v>
      </c>
      <c r="D34" s="6">
        <v>144</v>
      </c>
      <c r="E34" s="6">
        <v>0</v>
      </c>
      <c r="F34" s="6">
        <v>0</v>
      </c>
      <c r="G34" s="6">
        <v>0</v>
      </c>
      <c r="H34" s="6">
        <v>348.50000000000006</v>
      </c>
      <c r="I34" s="6">
        <v>1.87</v>
      </c>
      <c r="J34" s="6">
        <v>43</v>
      </c>
      <c r="K34" s="6">
        <v>272.03000000000003</v>
      </c>
      <c r="L34" s="6">
        <v>0</v>
      </c>
      <c r="M34" s="6">
        <v>150</v>
      </c>
      <c r="N34" s="6">
        <v>0</v>
      </c>
      <c r="O34" s="6">
        <v>0</v>
      </c>
      <c r="P34" s="6">
        <v>90.42</v>
      </c>
      <c r="Q34" s="6">
        <v>475</v>
      </c>
      <c r="R34" s="5">
        <f t="shared" si="0"/>
        <v>1524.8200000000002</v>
      </c>
      <c r="T34" s="6">
        <v>51.36</v>
      </c>
    </row>
    <row r="35" spans="2:20" x14ac:dyDescent="0.25">
      <c r="B35" s="10">
        <v>49433.958333333336</v>
      </c>
      <c r="C35" s="6">
        <v>0</v>
      </c>
      <c r="D35" s="6">
        <v>61.78</v>
      </c>
      <c r="E35" s="6">
        <v>0</v>
      </c>
      <c r="F35" s="6">
        <v>0</v>
      </c>
      <c r="G35" s="6">
        <v>0</v>
      </c>
      <c r="H35" s="6">
        <v>93.93</v>
      </c>
      <c r="I35" s="6">
        <v>0.06</v>
      </c>
      <c r="J35" s="6">
        <v>43</v>
      </c>
      <c r="K35" s="6">
        <v>783.35</v>
      </c>
      <c r="L35" s="6">
        <v>0</v>
      </c>
      <c r="M35" s="6">
        <v>119.09</v>
      </c>
      <c r="N35" s="6">
        <v>0</v>
      </c>
      <c r="O35" s="6">
        <v>0</v>
      </c>
      <c r="P35" s="6">
        <v>0</v>
      </c>
      <c r="Q35" s="6">
        <v>325</v>
      </c>
      <c r="R35" s="5">
        <f t="shared" si="0"/>
        <v>1426.21</v>
      </c>
      <c r="T35" s="6">
        <v>80.69</v>
      </c>
    </row>
    <row r="36" spans="2:20" x14ac:dyDescent="0.25">
      <c r="B36" s="11">
        <v>49434</v>
      </c>
      <c r="C36" s="6">
        <v>0</v>
      </c>
      <c r="D36" s="6">
        <v>57.66</v>
      </c>
      <c r="E36" s="6">
        <v>0</v>
      </c>
      <c r="F36" s="6">
        <v>0</v>
      </c>
      <c r="G36" s="6">
        <v>0</v>
      </c>
      <c r="H36" s="6">
        <v>92.23</v>
      </c>
      <c r="I36" s="6">
        <v>0</v>
      </c>
      <c r="J36" s="6">
        <v>43</v>
      </c>
      <c r="K36" s="6">
        <v>968.13999999999987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150</v>
      </c>
      <c r="R36" s="5">
        <f t="shared" si="0"/>
        <v>1311.0299999999997</v>
      </c>
      <c r="T36" s="6">
        <v>79.760000000000005</v>
      </c>
    </row>
    <row r="37" spans="2:20" x14ac:dyDescent="0.25">
      <c r="B37" s="10">
        <v>49434.041666666664</v>
      </c>
      <c r="C37" s="6">
        <v>0</v>
      </c>
      <c r="D37" s="6">
        <v>132.19999999999999</v>
      </c>
      <c r="E37" s="6">
        <v>200</v>
      </c>
      <c r="F37" s="6">
        <v>0</v>
      </c>
      <c r="G37" s="6">
        <v>0</v>
      </c>
      <c r="H37" s="6">
        <v>61.33</v>
      </c>
      <c r="I37" s="6">
        <v>2.6599999999999997</v>
      </c>
      <c r="J37" s="6">
        <v>43</v>
      </c>
      <c r="K37" s="6">
        <v>1000.5600000000002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150</v>
      </c>
      <c r="R37" s="5">
        <f t="shared" si="0"/>
        <v>1589.7500000000002</v>
      </c>
      <c r="T37" s="6">
        <v>783.09999999999991</v>
      </c>
    </row>
    <row r="38" spans="2:20" x14ac:dyDescent="0.25">
      <c r="B38" s="10">
        <v>49434.083333333336</v>
      </c>
      <c r="C38" s="6">
        <v>0</v>
      </c>
      <c r="D38" s="6">
        <v>144</v>
      </c>
      <c r="E38" s="6">
        <v>0</v>
      </c>
      <c r="F38" s="6">
        <v>0</v>
      </c>
      <c r="G38" s="6">
        <v>0</v>
      </c>
      <c r="H38" s="6">
        <v>75.219999999999985</v>
      </c>
      <c r="I38" s="6">
        <v>2.09</v>
      </c>
      <c r="J38" s="6">
        <v>43</v>
      </c>
      <c r="K38" s="6">
        <v>1117.45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150</v>
      </c>
      <c r="R38" s="5">
        <f t="shared" si="0"/>
        <v>1531.76</v>
      </c>
      <c r="T38" s="6">
        <v>1060.31</v>
      </c>
    </row>
    <row r="39" spans="2:20" x14ac:dyDescent="0.25">
      <c r="B39" s="10">
        <v>49434.125</v>
      </c>
      <c r="C39" s="6">
        <v>0</v>
      </c>
      <c r="D39" s="6">
        <v>140.5</v>
      </c>
      <c r="E39" s="6">
        <v>750</v>
      </c>
      <c r="F39" s="6">
        <v>0</v>
      </c>
      <c r="G39" s="6">
        <v>0</v>
      </c>
      <c r="H39" s="6">
        <v>61.38</v>
      </c>
      <c r="I39" s="6">
        <v>0</v>
      </c>
      <c r="J39" s="6">
        <v>43</v>
      </c>
      <c r="K39" s="6">
        <v>348.08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150</v>
      </c>
      <c r="R39" s="5">
        <f t="shared" si="0"/>
        <v>1492.96</v>
      </c>
      <c r="T39" s="6">
        <v>1923.88</v>
      </c>
    </row>
    <row r="40" spans="2:20" x14ac:dyDescent="0.25">
      <c r="B40" s="10">
        <v>49434.166666666664</v>
      </c>
      <c r="C40" s="6">
        <v>0</v>
      </c>
      <c r="D40" s="6">
        <v>144</v>
      </c>
      <c r="E40" s="6">
        <v>0</v>
      </c>
      <c r="F40" s="6">
        <v>0</v>
      </c>
      <c r="G40" s="6">
        <v>0</v>
      </c>
      <c r="H40" s="6">
        <v>89.22999999999999</v>
      </c>
      <c r="I40" s="6">
        <v>0.59000000000000008</v>
      </c>
      <c r="J40" s="6">
        <v>43</v>
      </c>
      <c r="K40" s="6">
        <v>1049.8599999999999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150</v>
      </c>
      <c r="R40" s="5">
        <f t="shared" si="0"/>
        <v>1476.6799999999998</v>
      </c>
      <c r="T40" s="6">
        <v>1073.03</v>
      </c>
    </row>
    <row r="41" spans="2:20" x14ac:dyDescent="0.25">
      <c r="B41" s="10">
        <v>49434.208333333336</v>
      </c>
      <c r="C41" s="6">
        <v>0</v>
      </c>
      <c r="D41" s="6">
        <v>144</v>
      </c>
      <c r="E41" s="6">
        <v>0</v>
      </c>
      <c r="F41" s="6">
        <v>0</v>
      </c>
      <c r="G41" s="6">
        <v>0</v>
      </c>
      <c r="H41" s="6">
        <v>107.52999999999999</v>
      </c>
      <c r="I41" s="6">
        <v>0</v>
      </c>
      <c r="J41" s="6">
        <v>43</v>
      </c>
      <c r="K41" s="6">
        <v>322.17</v>
      </c>
      <c r="L41" s="6">
        <v>0</v>
      </c>
      <c r="M41" s="6">
        <v>0</v>
      </c>
      <c r="N41" s="6">
        <v>0</v>
      </c>
      <c r="O41" s="6">
        <v>0</v>
      </c>
      <c r="P41" s="6">
        <v>350</v>
      </c>
      <c r="Q41" s="6">
        <v>150</v>
      </c>
      <c r="R41" s="5">
        <f t="shared" si="0"/>
        <v>1116.7</v>
      </c>
      <c r="T41" s="6">
        <v>1479.84</v>
      </c>
    </row>
    <row r="42" spans="2:20" x14ac:dyDescent="0.25">
      <c r="B42" s="10">
        <v>49434.25</v>
      </c>
      <c r="C42" s="6">
        <v>0</v>
      </c>
      <c r="D42" s="6">
        <v>123.55</v>
      </c>
      <c r="E42" s="6">
        <v>0</v>
      </c>
      <c r="F42" s="6">
        <v>0</v>
      </c>
      <c r="G42" s="6">
        <v>0</v>
      </c>
      <c r="H42" s="6">
        <v>157.58000000000001</v>
      </c>
      <c r="I42" s="6">
        <v>0</v>
      </c>
      <c r="J42" s="6">
        <v>43</v>
      </c>
      <c r="K42" s="6">
        <v>305.99</v>
      </c>
      <c r="L42" s="6">
        <v>8.7100000000000009</v>
      </c>
      <c r="M42" s="6">
        <v>0</v>
      </c>
      <c r="N42" s="6">
        <v>0</v>
      </c>
      <c r="O42" s="6">
        <v>0</v>
      </c>
      <c r="P42" s="6">
        <v>350</v>
      </c>
      <c r="Q42" s="6">
        <v>150</v>
      </c>
      <c r="R42" s="5">
        <f t="shared" si="0"/>
        <v>1138.83</v>
      </c>
      <c r="T42" s="6">
        <v>1904.59</v>
      </c>
    </row>
    <row r="43" spans="2:20" x14ac:dyDescent="0.25">
      <c r="B43" s="10">
        <v>49434.291666666664</v>
      </c>
      <c r="C43" s="6">
        <v>0</v>
      </c>
      <c r="D43" s="6">
        <v>144</v>
      </c>
      <c r="E43" s="6">
        <v>0</v>
      </c>
      <c r="F43" s="6">
        <v>0</v>
      </c>
      <c r="G43" s="6">
        <v>0</v>
      </c>
      <c r="H43" s="6">
        <v>163.79000000000002</v>
      </c>
      <c r="I43" s="6">
        <v>2.0299999999999998</v>
      </c>
      <c r="J43" s="6">
        <v>43</v>
      </c>
      <c r="K43" s="6">
        <v>961.23</v>
      </c>
      <c r="L43" s="6">
        <v>54.67</v>
      </c>
      <c r="M43" s="6">
        <v>0</v>
      </c>
      <c r="N43" s="6">
        <v>0</v>
      </c>
      <c r="O43" s="6">
        <v>0</v>
      </c>
      <c r="P43" s="6">
        <v>0</v>
      </c>
      <c r="Q43" s="6">
        <v>150</v>
      </c>
      <c r="R43" s="5">
        <f t="shared" si="0"/>
        <v>1518.72</v>
      </c>
      <c r="T43" s="6">
        <v>1422.37</v>
      </c>
    </row>
    <row r="44" spans="2:20" x14ac:dyDescent="0.25">
      <c r="B44" s="10">
        <v>49434.333333333336</v>
      </c>
      <c r="C44" s="6">
        <v>0</v>
      </c>
      <c r="D44" s="6">
        <v>140.5</v>
      </c>
      <c r="E44" s="6">
        <v>0</v>
      </c>
      <c r="F44" s="6">
        <v>0</v>
      </c>
      <c r="G44" s="6">
        <v>0</v>
      </c>
      <c r="H44" s="6">
        <v>44.230000000000004</v>
      </c>
      <c r="I44" s="6">
        <v>1.81</v>
      </c>
      <c r="J44" s="6">
        <v>43</v>
      </c>
      <c r="K44" s="6">
        <v>926.71</v>
      </c>
      <c r="L44" s="6">
        <v>22.26</v>
      </c>
      <c r="M44" s="6">
        <v>193</v>
      </c>
      <c r="N44" s="6">
        <v>0</v>
      </c>
      <c r="O44" s="6">
        <v>0</v>
      </c>
      <c r="P44" s="6">
        <v>0</v>
      </c>
      <c r="Q44" s="6">
        <v>150</v>
      </c>
      <c r="R44" s="5">
        <f t="shared" si="0"/>
        <v>1521.51</v>
      </c>
      <c r="T44" s="6">
        <v>1464.3600000000001</v>
      </c>
    </row>
    <row r="45" spans="2:20" x14ac:dyDescent="0.25">
      <c r="B45" s="10">
        <v>49434.375</v>
      </c>
      <c r="C45" s="6">
        <v>0</v>
      </c>
      <c r="D45" s="6">
        <v>144</v>
      </c>
      <c r="E45" s="6">
        <v>500</v>
      </c>
      <c r="F45" s="6">
        <v>0</v>
      </c>
      <c r="G45" s="6">
        <v>0</v>
      </c>
      <c r="H45" s="6">
        <v>61.09</v>
      </c>
      <c r="I45" s="6">
        <v>0</v>
      </c>
      <c r="J45" s="6">
        <v>43</v>
      </c>
      <c r="K45" s="6">
        <v>134.49</v>
      </c>
      <c r="L45" s="6">
        <v>30.88</v>
      </c>
      <c r="M45" s="6">
        <v>113</v>
      </c>
      <c r="N45" s="6">
        <v>0</v>
      </c>
      <c r="O45" s="6">
        <v>0</v>
      </c>
      <c r="P45" s="6">
        <v>260</v>
      </c>
      <c r="Q45" s="6">
        <v>150</v>
      </c>
      <c r="R45" s="5">
        <f t="shared" ref="R45:R76" si="1">SUM(C45:Q45)</f>
        <v>1436.46</v>
      </c>
      <c r="T45" s="6">
        <v>2209.54</v>
      </c>
    </row>
    <row r="46" spans="2:20" x14ac:dyDescent="0.25">
      <c r="B46" s="10">
        <v>49434.416666666664</v>
      </c>
      <c r="C46" s="6">
        <v>0</v>
      </c>
      <c r="D46" s="6">
        <v>140.5</v>
      </c>
      <c r="E46" s="6">
        <v>0</v>
      </c>
      <c r="F46" s="6">
        <v>0</v>
      </c>
      <c r="G46" s="6">
        <v>0</v>
      </c>
      <c r="H46" s="6">
        <v>176.83</v>
      </c>
      <c r="I46" s="6">
        <v>0</v>
      </c>
      <c r="J46" s="6">
        <v>43</v>
      </c>
      <c r="K46" s="6">
        <v>1032.04</v>
      </c>
      <c r="L46" s="6">
        <v>0.32</v>
      </c>
      <c r="M46" s="6">
        <v>193</v>
      </c>
      <c r="N46" s="6">
        <v>0</v>
      </c>
      <c r="O46" s="6">
        <v>0</v>
      </c>
      <c r="P46" s="6">
        <v>0</v>
      </c>
      <c r="Q46" s="6">
        <v>150</v>
      </c>
      <c r="R46" s="5">
        <f t="shared" si="1"/>
        <v>1735.6899999999998</v>
      </c>
      <c r="T46" s="6">
        <v>1347.8999999999999</v>
      </c>
    </row>
    <row r="47" spans="2:20" x14ac:dyDescent="0.25">
      <c r="B47" s="10">
        <v>49434.458333333336</v>
      </c>
      <c r="C47" s="6">
        <v>0</v>
      </c>
      <c r="D47" s="6">
        <v>144</v>
      </c>
      <c r="E47" s="6">
        <v>0</v>
      </c>
      <c r="F47" s="6">
        <v>0</v>
      </c>
      <c r="G47" s="6">
        <v>0</v>
      </c>
      <c r="H47" s="6">
        <v>106.27999999999999</v>
      </c>
      <c r="I47" s="6">
        <v>0</v>
      </c>
      <c r="J47" s="6">
        <v>43</v>
      </c>
      <c r="K47" s="6">
        <v>389.58000000000004</v>
      </c>
      <c r="L47" s="6">
        <v>0</v>
      </c>
      <c r="M47" s="6">
        <v>193</v>
      </c>
      <c r="N47" s="6">
        <v>0</v>
      </c>
      <c r="O47" s="6">
        <v>0</v>
      </c>
      <c r="P47" s="6">
        <v>350</v>
      </c>
      <c r="Q47" s="6">
        <v>150</v>
      </c>
      <c r="R47" s="5">
        <f t="shared" si="1"/>
        <v>1375.8600000000001</v>
      </c>
      <c r="T47" s="6">
        <v>1972.94</v>
      </c>
    </row>
    <row r="48" spans="2:20" x14ac:dyDescent="0.25">
      <c r="B48" s="10">
        <v>49434.5</v>
      </c>
      <c r="C48" s="6">
        <v>0</v>
      </c>
      <c r="D48" s="6">
        <v>140.5</v>
      </c>
      <c r="E48" s="6">
        <v>0</v>
      </c>
      <c r="F48" s="6">
        <v>0</v>
      </c>
      <c r="G48" s="6">
        <v>0</v>
      </c>
      <c r="H48" s="6">
        <v>70.709999999999994</v>
      </c>
      <c r="I48" s="6">
        <v>0</v>
      </c>
      <c r="J48" s="6">
        <v>43</v>
      </c>
      <c r="K48" s="6">
        <v>380.73</v>
      </c>
      <c r="L48" s="6">
        <v>122.51</v>
      </c>
      <c r="M48" s="6">
        <v>113</v>
      </c>
      <c r="N48" s="6">
        <v>0</v>
      </c>
      <c r="O48" s="6">
        <v>0</v>
      </c>
      <c r="P48" s="6">
        <v>322.35000000000002</v>
      </c>
      <c r="Q48" s="6">
        <v>150</v>
      </c>
      <c r="R48" s="5">
        <f t="shared" si="1"/>
        <v>1342.8000000000002</v>
      </c>
      <c r="T48" s="6">
        <v>1994.8799999999999</v>
      </c>
    </row>
    <row r="49" spans="2:20" x14ac:dyDescent="0.25">
      <c r="B49" s="10">
        <v>49434.541666666664</v>
      </c>
      <c r="C49" s="6">
        <v>0</v>
      </c>
      <c r="D49" s="6">
        <v>140.5</v>
      </c>
      <c r="E49" s="6">
        <v>0</v>
      </c>
      <c r="F49" s="6">
        <v>0</v>
      </c>
      <c r="G49" s="6">
        <v>0</v>
      </c>
      <c r="H49" s="6">
        <v>77.699999999999989</v>
      </c>
      <c r="I49" s="6">
        <v>0</v>
      </c>
      <c r="J49" s="6">
        <v>43</v>
      </c>
      <c r="K49" s="6">
        <v>919.19</v>
      </c>
      <c r="L49" s="6">
        <v>120.65</v>
      </c>
      <c r="M49" s="6">
        <v>193</v>
      </c>
      <c r="N49" s="6">
        <v>0</v>
      </c>
      <c r="O49" s="6">
        <v>0</v>
      </c>
      <c r="P49" s="6">
        <v>0</v>
      </c>
      <c r="Q49" s="6">
        <v>150</v>
      </c>
      <c r="R49" s="5">
        <f t="shared" si="1"/>
        <v>1644.0400000000002</v>
      </c>
      <c r="T49" s="6">
        <v>1396.6799999999998</v>
      </c>
    </row>
    <row r="50" spans="2:20" x14ac:dyDescent="0.25">
      <c r="B50" s="10">
        <v>49434.583333333336</v>
      </c>
      <c r="C50" s="6">
        <v>0</v>
      </c>
      <c r="D50" s="6">
        <v>140.5</v>
      </c>
      <c r="E50" s="6">
        <v>0</v>
      </c>
      <c r="F50" s="6">
        <v>0</v>
      </c>
      <c r="G50" s="6">
        <v>0</v>
      </c>
      <c r="H50" s="6">
        <v>68.72999999999999</v>
      </c>
      <c r="I50" s="6">
        <v>0</v>
      </c>
      <c r="J50" s="6">
        <v>43</v>
      </c>
      <c r="K50" s="6">
        <v>945.73</v>
      </c>
      <c r="L50" s="6">
        <v>122</v>
      </c>
      <c r="M50" s="6">
        <v>113</v>
      </c>
      <c r="N50" s="6">
        <v>0</v>
      </c>
      <c r="O50" s="6">
        <v>0</v>
      </c>
      <c r="P50" s="6">
        <v>0</v>
      </c>
      <c r="Q50" s="6">
        <v>150</v>
      </c>
      <c r="R50" s="5">
        <f t="shared" si="1"/>
        <v>1582.96</v>
      </c>
      <c r="T50" s="6">
        <v>1520.57</v>
      </c>
    </row>
    <row r="51" spans="2:20" x14ac:dyDescent="0.25">
      <c r="B51" s="10">
        <v>49434.625</v>
      </c>
      <c r="C51" s="6">
        <v>0</v>
      </c>
      <c r="D51" s="6">
        <v>144</v>
      </c>
      <c r="E51" s="6">
        <v>0</v>
      </c>
      <c r="F51" s="6">
        <v>0</v>
      </c>
      <c r="G51" s="6">
        <v>0</v>
      </c>
      <c r="H51" s="6">
        <v>119.64999999999999</v>
      </c>
      <c r="I51" s="6">
        <v>0</v>
      </c>
      <c r="J51" s="6">
        <v>43</v>
      </c>
      <c r="K51" s="6">
        <v>137.08000000000001</v>
      </c>
      <c r="L51" s="6">
        <v>125.83</v>
      </c>
      <c r="M51" s="6">
        <v>176.21</v>
      </c>
      <c r="N51" s="6">
        <v>0</v>
      </c>
      <c r="O51" s="6">
        <v>0</v>
      </c>
      <c r="P51" s="6">
        <v>348.03</v>
      </c>
      <c r="Q51" s="6">
        <v>150</v>
      </c>
      <c r="R51" s="5">
        <f t="shared" si="1"/>
        <v>1243.8000000000002</v>
      </c>
      <c r="T51" s="6">
        <v>2211.92</v>
      </c>
    </row>
    <row r="52" spans="2:20" x14ac:dyDescent="0.25">
      <c r="B52" s="10">
        <v>49434.666666666664</v>
      </c>
      <c r="C52" s="6">
        <v>0</v>
      </c>
      <c r="D52" s="6">
        <v>144</v>
      </c>
      <c r="E52" s="6">
        <v>0</v>
      </c>
      <c r="F52" s="6">
        <v>0</v>
      </c>
      <c r="G52" s="6">
        <v>0</v>
      </c>
      <c r="H52" s="6">
        <v>71.57999999999997</v>
      </c>
      <c r="I52" s="6">
        <v>0.19</v>
      </c>
      <c r="J52" s="6">
        <v>43</v>
      </c>
      <c r="K52" s="6">
        <v>923.43999999999994</v>
      </c>
      <c r="L52" s="6">
        <v>0.99</v>
      </c>
      <c r="M52" s="6">
        <v>193</v>
      </c>
      <c r="N52" s="6">
        <v>0</v>
      </c>
      <c r="O52" s="6">
        <v>0</v>
      </c>
      <c r="P52" s="6">
        <v>0</v>
      </c>
      <c r="Q52" s="6">
        <v>150</v>
      </c>
      <c r="R52" s="5">
        <f t="shared" si="1"/>
        <v>1526.2</v>
      </c>
      <c r="T52" s="6">
        <v>1178.6299999999999</v>
      </c>
    </row>
    <row r="53" spans="2:20" x14ac:dyDescent="0.25">
      <c r="B53" s="10">
        <v>49434.708333333336</v>
      </c>
      <c r="C53" s="6">
        <v>0</v>
      </c>
      <c r="D53" s="6">
        <v>140.5</v>
      </c>
      <c r="E53" s="6">
        <v>0</v>
      </c>
      <c r="F53" s="6">
        <v>0</v>
      </c>
      <c r="G53" s="6">
        <v>0</v>
      </c>
      <c r="H53" s="6">
        <v>106.08999999999999</v>
      </c>
      <c r="I53" s="6">
        <v>0</v>
      </c>
      <c r="J53" s="6">
        <v>43</v>
      </c>
      <c r="K53" s="6">
        <v>164.51</v>
      </c>
      <c r="L53" s="6">
        <v>71.69</v>
      </c>
      <c r="M53" s="6">
        <v>176.68</v>
      </c>
      <c r="N53" s="6">
        <v>0</v>
      </c>
      <c r="O53" s="6">
        <v>0</v>
      </c>
      <c r="P53" s="6">
        <v>350</v>
      </c>
      <c r="Q53" s="6">
        <v>150</v>
      </c>
      <c r="R53" s="5">
        <f t="shared" si="1"/>
        <v>1202.47</v>
      </c>
      <c r="T53" s="6">
        <v>1634.44</v>
      </c>
    </row>
    <row r="54" spans="2:20" x14ac:dyDescent="0.25">
      <c r="B54" s="10">
        <v>49434.75</v>
      </c>
      <c r="C54" s="6">
        <v>0</v>
      </c>
      <c r="D54" s="6">
        <v>140.5</v>
      </c>
      <c r="E54" s="6">
        <v>0</v>
      </c>
      <c r="F54" s="6">
        <v>0</v>
      </c>
      <c r="G54" s="6">
        <v>0</v>
      </c>
      <c r="H54" s="6">
        <v>133.86000000000001</v>
      </c>
      <c r="I54" s="6">
        <v>0</v>
      </c>
      <c r="J54" s="6">
        <v>43</v>
      </c>
      <c r="K54" s="6">
        <v>216.57999999999998</v>
      </c>
      <c r="L54" s="6">
        <v>14.49</v>
      </c>
      <c r="M54" s="6">
        <v>113</v>
      </c>
      <c r="N54" s="6">
        <v>0</v>
      </c>
      <c r="O54" s="6">
        <v>0</v>
      </c>
      <c r="P54" s="6">
        <v>350</v>
      </c>
      <c r="Q54" s="6">
        <v>150</v>
      </c>
      <c r="R54" s="5">
        <f t="shared" si="1"/>
        <v>1161.43</v>
      </c>
      <c r="T54" s="6">
        <v>1570.85</v>
      </c>
    </row>
    <row r="55" spans="2:20" x14ac:dyDescent="0.25">
      <c r="B55" s="10">
        <v>49434.791666666664</v>
      </c>
      <c r="C55" s="6">
        <v>0</v>
      </c>
      <c r="D55" s="6">
        <v>144</v>
      </c>
      <c r="E55" s="6">
        <v>0</v>
      </c>
      <c r="F55" s="6">
        <v>0</v>
      </c>
      <c r="G55" s="6">
        <v>0</v>
      </c>
      <c r="H55" s="6">
        <v>55.53</v>
      </c>
      <c r="I55" s="6">
        <v>2.3400000000000003</v>
      </c>
      <c r="J55" s="6">
        <v>43</v>
      </c>
      <c r="K55" s="6">
        <v>975.14</v>
      </c>
      <c r="L55" s="6">
        <v>24.54</v>
      </c>
      <c r="M55" s="6">
        <v>126.67</v>
      </c>
      <c r="N55" s="6">
        <v>0</v>
      </c>
      <c r="O55" s="6">
        <v>0</v>
      </c>
      <c r="P55" s="6">
        <v>0</v>
      </c>
      <c r="Q55" s="6">
        <v>150</v>
      </c>
      <c r="R55" s="5">
        <f t="shared" si="1"/>
        <v>1521.22</v>
      </c>
      <c r="T55" s="6">
        <v>462.83000000000004</v>
      </c>
    </row>
    <row r="56" spans="2:20" x14ac:dyDescent="0.25">
      <c r="B56" s="10">
        <v>49434.833333333336</v>
      </c>
      <c r="C56" s="6">
        <v>0</v>
      </c>
      <c r="D56" s="6">
        <v>144</v>
      </c>
      <c r="E56" s="6">
        <v>0</v>
      </c>
      <c r="F56" s="6">
        <v>0</v>
      </c>
      <c r="G56" s="6">
        <v>0</v>
      </c>
      <c r="H56" s="6">
        <v>99.529999999999987</v>
      </c>
      <c r="I56" s="6">
        <v>0</v>
      </c>
      <c r="J56" s="6">
        <v>43</v>
      </c>
      <c r="K56" s="6">
        <v>201.81</v>
      </c>
      <c r="L56" s="6">
        <v>0</v>
      </c>
      <c r="M56" s="6">
        <v>193</v>
      </c>
      <c r="N56" s="6">
        <v>0</v>
      </c>
      <c r="O56" s="6">
        <v>0</v>
      </c>
      <c r="P56" s="6">
        <v>350</v>
      </c>
      <c r="Q56" s="6">
        <v>150</v>
      </c>
      <c r="R56" s="5">
        <f t="shared" si="1"/>
        <v>1181.3399999999999</v>
      </c>
      <c r="T56" s="6">
        <v>1016.77</v>
      </c>
    </row>
    <row r="57" spans="2:20" x14ac:dyDescent="0.25">
      <c r="B57" s="10">
        <v>49434.875</v>
      </c>
      <c r="C57" s="6">
        <v>0</v>
      </c>
      <c r="D57" s="6">
        <v>140.5</v>
      </c>
      <c r="E57" s="6">
        <v>0</v>
      </c>
      <c r="F57" s="6">
        <v>0</v>
      </c>
      <c r="G57" s="6">
        <v>0</v>
      </c>
      <c r="H57" s="6">
        <v>161.14000000000001</v>
      </c>
      <c r="I57" s="6">
        <v>1.81</v>
      </c>
      <c r="J57" s="6">
        <v>43</v>
      </c>
      <c r="K57" s="6">
        <v>737.09999999999991</v>
      </c>
      <c r="L57" s="6">
        <v>0</v>
      </c>
      <c r="M57" s="6">
        <v>132.44</v>
      </c>
      <c r="N57" s="6">
        <v>0</v>
      </c>
      <c r="O57" s="6">
        <v>0</v>
      </c>
      <c r="P57" s="6">
        <v>90</v>
      </c>
      <c r="Q57" s="6">
        <v>150</v>
      </c>
      <c r="R57" s="5">
        <f t="shared" si="1"/>
        <v>1455.99</v>
      </c>
      <c r="T57" s="6">
        <v>603.16999999999996</v>
      </c>
    </row>
    <row r="58" spans="2:20" x14ac:dyDescent="0.25">
      <c r="B58" s="10">
        <v>49434.916666666664</v>
      </c>
      <c r="C58" s="6">
        <v>0</v>
      </c>
      <c r="D58" s="6">
        <v>123.55</v>
      </c>
      <c r="E58" s="6">
        <v>400</v>
      </c>
      <c r="F58" s="6">
        <v>0</v>
      </c>
      <c r="G58" s="6">
        <v>0</v>
      </c>
      <c r="H58" s="6">
        <v>55.77</v>
      </c>
      <c r="I58" s="6">
        <v>0</v>
      </c>
      <c r="J58" s="6">
        <v>43</v>
      </c>
      <c r="K58" s="6">
        <v>12.510000000000002</v>
      </c>
      <c r="L58" s="6">
        <v>0</v>
      </c>
      <c r="M58" s="6">
        <v>113</v>
      </c>
      <c r="N58" s="6">
        <v>0</v>
      </c>
      <c r="O58" s="6">
        <v>0</v>
      </c>
      <c r="P58" s="6">
        <v>318.5</v>
      </c>
      <c r="Q58" s="6">
        <v>150</v>
      </c>
      <c r="R58" s="5">
        <f t="shared" si="1"/>
        <v>1216.33</v>
      </c>
      <c r="T58" s="6">
        <v>1878.57</v>
      </c>
    </row>
    <row r="59" spans="2:20" x14ac:dyDescent="0.25">
      <c r="B59" s="10">
        <v>49434.958333333336</v>
      </c>
      <c r="C59" s="6">
        <v>0</v>
      </c>
      <c r="D59" s="6">
        <v>144</v>
      </c>
      <c r="E59" s="6">
        <v>0</v>
      </c>
      <c r="F59" s="6">
        <v>0</v>
      </c>
      <c r="G59" s="6">
        <v>0</v>
      </c>
      <c r="H59" s="6">
        <v>90.679999999999993</v>
      </c>
      <c r="I59" s="6">
        <v>1.6600000000000001</v>
      </c>
      <c r="J59" s="6">
        <v>43</v>
      </c>
      <c r="K59" s="6">
        <v>1012.2</v>
      </c>
      <c r="L59" s="6">
        <v>0</v>
      </c>
      <c r="M59" s="6">
        <v>113</v>
      </c>
      <c r="N59" s="6">
        <v>0</v>
      </c>
      <c r="O59" s="6">
        <v>0</v>
      </c>
      <c r="P59" s="6">
        <v>0</v>
      </c>
      <c r="Q59" s="6">
        <v>150</v>
      </c>
      <c r="R59" s="5">
        <f t="shared" si="1"/>
        <v>1554.54</v>
      </c>
      <c r="T59" s="6">
        <v>1043.23</v>
      </c>
    </row>
    <row r="60" spans="2:20" x14ac:dyDescent="0.25">
      <c r="B60" s="11">
        <v>49435</v>
      </c>
      <c r="C60" s="6">
        <v>0</v>
      </c>
      <c r="D60" s="6">
        <v>144</v>
      </c>
      <c r="E60" s="6">
        <v>0</v>
      </c>
      <c r="F60" s="6">
        <v>0</v>
      </c>
      <c r="G60" s="6">
        <v>0</v>
      </c>
      <c r="H60" s="6">
        <v>112.55</v>
      </c>
      <c r="I60" s="6">
        <v>0</v>
      </c>
      <c r="J60" s="6">
        <v>43</v>
      </c>
      <c r="K60" s="6">
        <v>347.87</v>
      </c>
      <c r="L60" s="6">
        <v>0</v>
      </c>
      <c r="M60" s="6">
        <v>0</v>
      </c>
      <c r="N60" s="6">
        <v>0</v>
      </c>
      <c r="O60" s="6">
        <v>0</v>
      </c>
      <c r="P60" s="6">
        <v>350</v>
      </c>
      <c r="Q60" s="6">
        <v>150</v>
      </c>
      <c r="R60" s="5">
        <f t="shared" si="1"/>
        <v>1147.42</v>
      </c>
      <c r="T60" s="6">
        <v>1960.6699999999998</v>
      </c>
    </row>
    <row r="61" spans="2:20" x14ac:dyDescent="0.25">
      <c r="B61" s="10">
        <v>49435.041666666664</v>
      </c>
      <c r="C61" s="6">
        <v>0</v>
      </c>
      <c r="D61" s="6">
        <v>42</v>
      </c>
      <c r="E61" s="6">
        <v>0</v>
      </c>
      <c r="F61" s="6">
        <v>0</v>
      </c>
      <c r="G61" s="6">
        <v>0</v>
      </c>
      <c r="H61" s="6">
        <v>51.53</v>
      </c>
      <c r="I61" s="6">
        <v>3.5900000000000003</v>
      </c>
      <c r="J61" s="6">
        <v>0</v>
      </c>
      <c r="K61" s="6">
        <v>1346.78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5">
        <f t="shared" si="1"/>
        <v>1443.9</v>
      </c>
      <c r="T61" s="6">
        <v>751.54000000000008</v>
      </c>
    </row>
    <row r="62" spans="2:20" x14ac:dyDescent="0.25">
      <c r="B62" s="10">
        <v>49435.083333333336</v>
      </c>
      <c r="C62" s="6">
        <v>0</v>
      </c>
      <c r="D62" s="6">
        <v>42</v>
      </c>
      <c r="E62" s="6">
        <v>0</v>
      </c>
      <c r="F62" s="6">
        <v>0</v>
      </c>
      <c r="G62" s="6">
        <v>0</v>
      </c>
      <c r="H62" s="6">
        <v>60.83</v>
      </c>
      <c r="I62" s="6">
        <v>3.66</v>
      </c>
      <c r="J62" s="6">
        <v>0</v>
      </c>
      <c r="K62" s="6">
        <v>1306.46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5">
        <f t="shared" si="1"/>
        <v>1412.95</v>
      </c>
      <c r="T62" s="6">
        <v>918.37</v>
      </c>
    </row>
    <row r="63" spans="2:20" x14ac:dyDescent="0.25">
      <c r="B63" s="10">
        <v>49435.125</v>
      </c>
      <c r="C63" s="6">
        <v>0</v>
      </c>
      <c r="D63" s="6">
        <v>56</v>
      </c>
      <c r="E63" s="6">
        <v>0</v>
      </c>
      <c r="F63" s="6">
        <v>0</v>
      </c>
      <c r="G63" s="6">
        <v>0</v>
      </c>
      <c r="H63" s="6">
        <v>50.53</v>
      </c>
      <c r="I63" s="6">
        <v>0</v>
      </c>
      <c r="J63" s="6">
        <v>0</v>
      </c>
      <c r="K63" s="6">
        <v>1112.29</v>
      </c>
      <c r="L63" s="6">
        <v>0</v>
      </c>
      <c r="M63" s="6">
        <v>0</v>
      </c>
      <c r="N63" s="6">
        <v>0</v>
      </c>
      <c r="O63" s="6">
        <v>0</v>
      </c>
      <c r="P63" s="6">
        <v>90</v>
      </c>
      <c r="Q63" s="6">
        <v>0</v>
      </c>
      <c r="R63" s="5">
        <f t="shared" si="1"/>
        <v>1308.82</v>
      </c>
      <c r="T63" s="6">
        <v>450.56</v>
      </c>
    </row>
    <row r="64" spans="2:20" x14ac:dyDescent="0.25">
      <c r="B64" s="10">
        <v>49435.166666666664</v>
      </c>
      <c r="C64" s="6">
        <v>0</v>
      </c>
      <c r="D64" s="6">
        <v>56</v>
      </c>
      <c r="E64" s="6">
        <v>0</v>
      </c>
      <c r="F64" s="6">
        <v>0</v>
      </c>
      <c r="G64" s="6">
        <v>0</v>
      </c>
      <c r="H64" s="6">
        <v>59.629999999999995</v>
      </c>
      <c r="I64" s="6">
        <v>0</v>
      </c>
      <c r="J64" s="6">
        <v>0</v>
      </c>
      <c r="K64" s="6">
        <v>756.06</v>
      </c>
      <c r="L64" s="6">
        <v>0</v>
      </c>
      <c r="M64" s="6">
        <v>0</v>
      </c>
      <c r="N64" s="6">
        <v>0</v>
      </c>
      <c r="O64" s="6">
        <v>0</v>
      </c>
      <c r="P64" s="6">
        <v>255.42</v>
      </c>
      <c r="Q64" s="6">
        <v>0</v>
      </c>
      <c r="R64" s="5">
        <f t="shared" si="1"/>
        <v>1127.1099999999999</v>
      </c>
      <c r="T64" s="6">
        <v>534.08000000000004</v>
      </c>
    </row>
    <row r="65" spans="2:20" x14ac:dyDescent="0.25">
      <c r="B65" s="10">
        <v>49435.208333333336</v>
      </c>
      <c r="C65" s="6">
        <v>0</v>
      </c>
      <c r="D65" s="6">
        <v>50.49</v>
      </c>
      <c r="E65" s="6">
        <v>0</v>
      </c>
      <c r="F65" s="6">
        <v>0</v>
      </c>
      <c r="G65" s="6">
        <v>0</v>
      </c>
      <c r="H65" s="6">
        <v>60.930000000000007</v>
      </c>
      <c r="I65" s="6">
        <v>0</v>
      </c>
      <c r="J65" s="6">
        <v>0</v>
      </c>
      <c r="K65" s="6">
        <v>849.7</v>
      </c>
      <c r="L65" s="6">
        <v>0</v>
      </c>
      <c r="M65" s="6">
        <v>0</v>
      </c>
      <c r="N65" s="6">
        <v>0</v>
      </c>
      <c r="O65" s="6">
        <v>0</v>
      </c>
      <c r="P65" s="6">
        <v>180</v>
      </c>
      <c r="Q65" s="6">
        <v>0</v>
      </c>
      <c r="R65" s="5">
        <f t="shared" si="1"/>
        <v>1141.1200000000001</v>
      </c>
      <c r="T65" s="6">
        <v>231.91</v>
      </c>
    </row>
    <row r="66" spans="2:20" x14ac:dyDescent="0.25">
      <c r="B66" s="10">
        <v>49435.25</v>
      </c>
      <c r="C66" s="6">
        <v>0</v>
      </c>
      <c r="D66" s="6">
        <v>42</v>
      </c>
      <c r="E66" s="6">
        <v>0</v>
      </c>
      <c r="F66" s="6">
        <v>0</v>
      </c>
      <c r="G66" s="6">
        <v>0</v>
      </c>
      <c r="H66" s="6">
        <v>75.779999999999987</v>
      </c>
      <c r="I66" s="6">
        <v>1.87</v>
      </c>
      <c r="J66" s="6">
        <v>0</v>
      </c>
      <c r="K66" s="6">
        <v>1089.1300000000001</v>
      </c>
      <c r="L66" s="6">
        <v>0.23</v>
      </c>
      <c r="M66" s="6">
        <v>0</v>
      </c>
      <c r="N66" s="6">
        <v>0</v>
      </c>
      <c r="O66" s="6">
        <v>0</v>
      </c>
      <c r="P66" s="6">
        <v>90</v>
      </c>
      <c r="Q66" s="6">
        <v>0</v>
      </c>
      <c r="R66" s="5">
        <f t="shared" si="1"/>
        <v>1299.0100000000002</v>
      </c>
      <c r="T66" s="6">
        <v>123.8</v>
      </c>
    </row>
    <row r="67" spans="2:20" x14ac:dyDescent="0.25">
      <c r="B67" s="10">
        <v>49435.291666666664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67.579999999999984</v>
      </c>
      <c r="I67" s="6">
        <v>2.41</v>
      </c>
      <c r="J67" s="6">
        <v>0</v>
      </c>
      <c r="K67" s="6">
        <v>1006.1300000000001</v>
      </c>
      <c r="L67" s="6">
        <v>1.49</v>
      </c>
      <c r="M67" s="6">
        <v>0</v>
      </c>
      <c r="N67" s="6">
        <v>0</v>
      </c>
      <c r="O67" s="6">
        <v>0</v>
      </c>
      <c r="P67" s="6">
        <v>90</v>
      </c>
      <c r="Q67" s="6">
        <v>100</v>
      </c>
      <c r="R67" s="5">
        <f t="shared" si="1"/>
        <v>1267.6100000000001</v>
      </c>
      <c r="T67" s="6">
        <v>244.59</v>
      </c>
    </row>
    <row r="68" spans="2:20" x14ac:dyDescent="0.25">
      <c r="B68" s="10">
        <v>49435.333333333336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94.469999999999985</v>
      </c>
      <c r="I68" s="6">
        <v>2.61</v>
      </c>
      <c r="J68" s="6">
        <v>0</v>
      </c>
      <c r="K68" s="6">
        <v>891.38</v>
      </c>
      <c r="L68" s="6">
        <v>27.88</v>
      </c>
      <c r="M68" s="6">
        <v>193</v>
      </c>
      <c r="N68" s="6">
        <v>0</v>
      </c>
      <c r="O68" s="6">
        <v>0</v>
      </c>
      <c r="P68" s="6">
        <v>0</v>
      </c>
      <c r="Q68" s="6">
        <v>0</v>
      </c>
      <c r="R68" s="5">
        <f t="shared" si="1"/>
        <v>1209.3400000000001</v>
      </c>
      <c r="T68" s="6">
        <v>6.78</v>
      </c>
    </row>
    <row r="69" spans="2:20" x14ac:dyDescent="0.25">
      <c r="B69" s="10">
        <v>49435.375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67.309999999999988</v>
      </c>
      <c r="I69" s="6">
        <v>2.29</v>
      </c>
      <c r="J69" s="6">
        <v>0</v>
      </c>
      <c r="K69" s="6">
        <v>208.74</v>
      </c>
      <c r="L69" s="6">
        <v>3.37</v>
      </c>
      <c r="M69" s="6">
        <v>148.37</v>
      </c>
      <c r="N69" s="6">
        <v>0</v>
      </c>
      <c r="O69" s="6">
        <v>0</v>
      </c>
      <c r="P69" s="6">
        <v>335</v>
      </c>
      <c r="Q69" s="6">
        <v>0</v>
      </c>
      <c r="R69" s="5">
        <f t="shared" si="1"/>
        <v>765.08</v>
      </c>
      <c r="T69" s="6">
        <v>397.16999999999996</v>
      </c>
    </row>
    <row r="70" spans="2:20" x14ac:dyDescent="0.25">
      <c r="B70" s="10">
        <v>49435.416666666664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64.629999999999981</v>
      </c>
      <c r="I70" s="6">
        <v>0</v>
      </c>
      <c r="J70" s="6">
        <v>0</v>
      </c>
      <c r="K70" s="6">
        <v>257.03999999999996</v>
      </c>
      <c r="L70" s="6">
        <v>14.62</v>
      </c>
      <c r="M70" s="6">
        <v>135.63999999999999</v>
      </c>
      <c r="N70" s="6">
        <v>0</v>
      </c>
      <c r="O70" s="6">
        <v>0</v>
      </c>
      <c r="P70" s="6">
        <v>260</v>
      </c>
      <c r="Q70" s="6">
        <v>0</v>
      </c>
      <c r="R70" s="5">
        <f t="shared" si="1"/>
        <v>731.93</v>
      </c>
      <c r="T70" s="6">
        <v>305.34000000000003</v>
      </c>
    </row>
    <row r="71" spans="2:20" x14ac:dyDescent="0.25">
      <c r="B71" s="10">
        <v>49435.458333333336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60.83</v>
      </c>
      <c r="I71" s="6">
        <v>0</v>
      </c>
      <c r="J71" s="6">
        <v>0</v>
      </c>
      <c r="K71" s="6">
        <v>454.40999999999997</v>
      </c>
      <c r="L71" s="6">
        <v>22.9</v>
      </c>
      <c r="M71" s="6">
        <v>193</v>
      </c>
      <c r="N71" s="6">
        <v>0</v>
      </c>
      <c r="O71" s="6">
        <v>0</v>
      </c>
      <c r="P71" s="6">
        <v>90</v>
      </c>
      <c r="Q71" s="6">
        <v>0</v>
      </c>
      <c r="R71" s="5">
        <f t="shared" si="1"/>
        <v>821.14</v>
      </c>
      <c r="T71" s="6">
        <v>996.45</v>
      </c>
    </row>
    <row r="72" spans="2:20" x14ac:dyDescent="0.25">
      <c r="B72" s="10">
        <v>49435.5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58.260000000000005</v>
      </c>
      <c r="I72" s="6">
        <v>0</v>
      </c>
      <c r="J72" s="6">
        <v>0</v>
      </c>
      <c r="K72" s="6">
        <v>133.77999999999997</v>
      </c>
      <c r="L72" s="6">
        <v>26.94</v>
      </c>
      <c r="M72" s="6">
        <v>113</v>
      </c>
      <c r="N72" s="6">
        <v>0</v>
      </c>
      <c r="O72" s="6">
        <v>0</v>
      </c>
      <c r="P72" s="6">
        <v>260</v>
      </c>
      <c r="Q72" s="6">
        <v>0</v>
      </c>
      <c r="R72" s="5">
        <f t="shared" si="1"/>
        <v>591.98</v>
      </c>
      <c r="T72" s="6">
        <v>2406.29</v>
      </c>
    </row>
    <row r="73" spans="2:20" x14ac:dyDescent="0.25">
      <c r="B73" s="10">
        <v>49435.541666666664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51.53</v>
      </c>
      <c r="I73" s="6">
        <v>0</v>
      </c>
      <c r="J73" s="6">
        <v>0</v>
      </c>
      <c r="K73" s="6">
        <v>675.06</v>
      </c>
      <c r="L73" s="6">
        <v>17.62</v>
      </c>
      <c r="M73" s="6">
        <v>134.99</v>
      </c>
      <c r="N73" s="6">
        <v>0</v>
      </c>
      <c r="O73" s="6">
        <v>0</v>
      </c>
      <c r="P73" s="6">
        <v>0</v>
      </c>
      <c r="Q73" s="6">
        <v>0</v>
      </c>
      <c r="R73" s="5">
        <f t="shared" si="1"/>
        <v>879.19999999999993</v>
      </c>
      <c r="T73" s="6">
        <v>1263.19</v>
      </c>
    </row>
    <row r="74" spans="2:20" x14ac:dyDescent="0.25">
      <c r="B74" s="10">
        <v>49435.583333333336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65.819999999999993</v>
      </c>
      <c r="I74" s="6">
        <v>0</v>
      </c>
      <c r="J74" s="6">
        <v>0</v>
      </c>
      <c r="K74" s="6">
        <v>55.58</v>
      </c>
      <c r="L74" s="6">
        <v>17.64</v>
      </c>
      <c r="M74" s="6">
        <v>113</v>
      </c>
      <c r="N74" s="6">
        <v>0</v>
      </c>
      <c r="O74" s="6">
        <v>0</v>
      </c>
      <c r="P74" s="6">
        <v>335</v>
      </c>
      <c r="Q74" s="6">
        <v>0</v>
      </c>
      <c r="R74" s="5">
        <f t="shared" si="1"/>
        <v>587.04</v>
      </c>
      <c r="T74" s="6">
        <v>1884.17</v>
      </c>
    </row>
    <row r="75" spans="2:20" x14ac:dyDescent="0.25">
      <c r="B75" s="10">
        <v>49435.625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60.64</v>
      </c>
      <c r="I75" s="6">
        <v>0</v>
      </c>
      <c r="J75" s="6">
        <v>0</v>
      </c>
      <c r="K75" s="6">
        <v>327.64999999999998</v>
      </c>
      <c r="L75" s="6">
        <v>25.330000000000002</v>
      </c>
      <c r="M75" s="6">
        <v>113</v>
      </c>
      <c r="N75" s="6">
        <v>0</v>
      </c>
      <c r="O75" s="6">
        <v>0</v>
      </c>
      <c r="P75" s="6">
        <v>260</v>
      </c>
      <c r="Q75" s="6">
        <v>0</v>
      </c>
      <c r="R75" s="5">
        <f t="shared" si="1"/>
        <v>786.61999999999989</v>
      </c>
      <c r="T75" s="6">
        <v>1697.32</v>
      </c>
    </row>
    <row r="76" spans="2:20" x14ac:dyDescent="0.25">
      <c r="B76" s="10">
        <v>49435.666666666664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60.83</v>
      </c>
      <c r="I76" s="6">
        <v>0</v>
      </c>
      <c r="J76" s="6">
        <v>0</v>
      </c>
      <c r="K76" s="6">
        <v>789.76</v>
      </c>
      <c r="L76" s="6">
        <v>13.22</v>
      </c>
      <c r="M76" s="6">
        <v>113</v>
      </c>
      <c r="N76" s="6">
        <v>0</v>
      </c>
      <c r="O76" s="6">
        <v>0</v>
      </c>
      <c r="P76" s="6">
        <v>100</v>
      </c>
      <c r="Q76" s="6">
        <v>0</v>
      </c>
      <c r="R76" s="5">
        <f t="shared" si="1"/>
        <v>1076.81</v>
      </c>
      <c r="T76" s="6">
        <v>1113.6200000000001</v>
      </c>
    </row>
    <row r="77" spans="2:20" x14ac:dyDescent="0.25">
      <c r="B77" s="10">
        <v>49435.708333333336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54.89</v>
      </c>
      <c r="I77" s="6">
        <v>0</v>
      </c>
      <c r="J77" s="6">
        <v>0</v>
      </c>
      <c r="K77" s="6">
        <v>1166.3800000000001</v>
      </c>
      <c r="L77" s="6">
        <v>19.889999999999997</v>
      </c>
      <c r="M77" s="6">
        <v>193</v>
      </c>
      <c r="N77" s="6">
        <v>0</v>
      </c>
      <c r="O77" s="6">
        <v>0</v>
      </c>
      <c r="P77" s="6">
        <v>0</v>
      </c>
      <c r="Q77" s="6">
        <v>0</v>
      </c>
      <c r="R77" s="5">
        <f t="shared" ref="R77:R84" si="2">SUM(C77:Q77)</f>
        <v>1434.1600000000003</v>
      </c>
      <c r="T77" s="6">
        <v>396.32</v>
      </c>
    </row>
    <row r="78" spans="2:20" x14ac:dyDescent="0.25">
      <c r="B78" s="10">
        <v>49435.75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63.47</v>
      </c>
      <c r="I78" s="6">
        <v>0</v>
      </c>
      <c r="J78" s="6">
        <v>0</v>
      </c>
      <c r="K78" s="6">
        <v>1165.75</v>
      </c>
      <c r="L78" s="6">
        <v>20.48</v>
      </c>
      <c r="M78" s="6">
        <v>193</v>
      </c>
      <c r="N78" s="6">
        <v>0</v>
      </c>
      <c r="O78" s="6">
        <v>0</v>
      </c>
      <c r="P78" s="6">
        <v>100</v>
      </c>
      <c r="Q78" s="6">
        <v>0</v>
      </c>
      <c r="R78" s="5">
        <f t="shared" si="2"/>
        <v>1542.7</v>
      </c>
      <c r="T78" s="6">
        <v>479.08</v>
      </c>
    </row>
    <row r="79" spans="2:20" x14ac:dyDescent="0.25">
      <c r="B79" s="10">
        <v>49435.791666666664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60.3</v>
      </c>
      <c r="I79" s="6">
        <v>2.29</v>
      </c>
      <c r="J79" s="6">
        <v>0</v>
      </c>
      <c r="K79" s="6">
        <v>928.54</v>
      </c>
      <c r="L79" s="6">
        <v>2.5199999999999996</v>
      </c>
      <c r="M79" s="6">
        <v>193</v>
      </c>
      <c r="N79" s="6">
        <v>0</v>
      </c>
      <c r="O79" s="6">
        <v>0</v>
      </c>
      <c r="P79" s="6">
        <v>260</v>
      </c>
      <c r="Q79" s="6">
        <v>0</v>
      </c>
      <c r="R79" s="5">
        <f t="shared" si="2"/>
        <v>1446.65</v>
      </c>
      <c r="T79" s="6">
        <v>85.240000000000009</v>
      </c>
    </row>
    <row r="80" spans="2:20" x14ac:dyDescent="0.25">
      <c r="B80" s="10">
        <v>49435.833333333336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60.93</v>
      </c>
      <c r="I80" s="6">
        <v>0</v>
      </c>
      <c r="J80" s="6">
        <v>0</v>
      </c>
      <c r="K80" s="6">
        <v>1013.3199999999999</v>
      </c>
      <c r="L80" s="6">
        <v>0</v>
      </c>
      <c r="M80" s="6">
        <v>113</v>
      </c>
      <c r="N80" s="6">
        <v>0</v>
      </c>
      <c r="O80" s="6">
        <v>0</v>
      </c>
      <c r="P80" s="6">
        <v>260</v>
      </c>
      <c r="Q80" s="6">
        <v>0</v>
      </c>
      <c r="R80" s="5">
        <f t="shared" si="2"/>
        <v>1447.25</v>
      </c>
      <c r="T80" s="6">
        <v>432.24</v>
      </c>
    </row>
    <row r="81" spans="2:20" x14ac:dyDescent="0.25">
      <c r="B81" s="10">
        <v>49435.875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64.609999999999985</v>
      </c>
      <c r="I81" s="6">
        <v>2.75</v>
      </c>
      <c r="J81" s="6">
        <v>0</v>
      </c>
      <c r="K81" s="6">
        <v>1279.7</v>
      </c>
      <c r="L81" s="6">
        <v>0</v>
      </c>
      <c r="M81" s="6">
        <v>193</v>
      </c>
      <c r="N81" s="6">
        <v>0</v>
      </c>
      <c r="O81" s="6">
        <v>0</v>
      </c>
      <c r="P81" s="6">
        <v>92.37</v>
      </c>
      <c r="Q81" s="6">
        <v>0</v>
      </c>
      <c r="R81" s="5">
        <f t="shared" si="2"/>
        <v>1632.4299999999998</v>
      </c>
      <c r="T81" s="6">
        <v>96.12</v>
      </c>
    </row>
    <row r="82" spans="2:20" x14ac:dyDescent="0.25">
      <c r="B82" s="10">
        <v>49435.916666666664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60.83</v>
      </c>
      <c r="I82" s="6">
        <v>0</v>
      </c>
      <c r="J82" s="6">
        <v>0</v>
      </c>
      <c r="K82" s="6">
        <v>1016.4100000000001</v>
      </c>
      <c r="L82" s="6">
        <v>0</v>
      </c>
      <c r="M82" s="6">
        <v>113</v>
      </c>
      <c r="N82" s="6">
        <v>0</v>
      </c>
      <c r="O82" s="6">
        <v>0</v>
      </c>
      <c r="P82" s="6">
        <v>260</v>
      </c>
      <c r="Q82" s="6">
        <v>0</v>
      </c>
      <c r="R82" s="5">
        <f t="shared" si="2"/>
        <v>1450.24</v>
      </c>
      <c r="T82" s="6">
        <v>346.9</v>
      </c>
    </row>
    <row r="83" spans="2:20" x14ac:dyDescent="0.25">
      <c r="B83" s="10">
        <v>49435.958333333336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161.26000000000002</v>
      </c>
      <c r="I83" s="6">
        <v>1.08</v>
      </c>
      <c r="J83" s="6">
        <v>0</v>
      </c>
      <c r="K83" s="6">
        <v>972.7</v>
      </c>
      <c r="L83" s="6">
        <v>0</v>
      </c>
      <c r="M83" s="6">
        <v>193</v>
      </c>
      <c r="N83" s="6">
        <v>0</v>
      </c>
      <c r="O83" s="6">
        <v>0</v>
      </c>
      <c r="P83" s="6">
        <v>100</v>
      </c>
      <c r="Q83" s="6">
        <v>0</v>
      </c>
      <c r="R83" s="5">
        <f t="shared" si="2"/>
        <v>1428.04</v>
      </c>
      <c r="T83" s="6">
        <v>79.97999999999999</v>
      </c>
    </row>
    <row r="84" spans="2:20" x14ac:dyDescent="0.25">
      <c r="B84" s="11">
        <v>49436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45.63</v>
      </c>
      <c r="I84" s="6">
        <v>0</v>
      </c>
      <c r="J84" s="6">
        <v>0</v>
      </c>
      <c r="K84" s="6">
        <v>680.15000000000009</v>
      </c>
      <c r="L84" s="6">
        <v>0</v>
      </c>
      <c r="M84" s="6">
        <v>0</v>
      </c>
      <c r="N84" s="6">
        <v>0</v>
      </c>
      <c r="O84" s="6">
        <v>0</v>
      </c>
      <c r="P84" s="6">
        <v>345</v>
      </c>
      <c r="Q84" s="6">
        <v>100</v>
      </c>
      <c r="R84" s="5">
        <f t="shared" si="2"/>
        <v>1170.7800000000002</v>
      </c>
      <c r="T84" s="6">
        <v>340.88</v>
      </c>
    </row>
  </sheetData>
  <autoFilter ref="B12:R12" xr:uid="{00000000-0001-0000-0000-000000000000}"/>
  <mergeCells count="4">
    <mergeCell ref="B7:B9"/>
    <mergeCell ref="C7:R7"/>
    <mergeCell ref="B11:R11"/>
    <mergeCell ref="T11:T12"/>
  </mergeCells>
  <pageMargins left="0.7" right="0.7" top="0.75" bottom="0.75" header="0.3" footer="0.3"/>
  <pageSetup paperSize="3" scale="9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2024 - Peak Hour</vt:lpstr>
      <vt:lpstr>2030 - Winter Peak</vt:lpstr>
      <vt:lpstr>2030 - Curtailment Peak</vt:lpstr>
      <vt:lpstr>2035 - Winter Peak</vt:lpstr>
      <vt:lpstr>2035 - Curtailment Peak</vt:lpstr>
      <vt:lpstr>'2024 - Peak Hour'!Print_Area</vt:lpstr>
      <vt:lpstr>'2030 - Curtailment Peak'!Print_Titles</vt:lpstr>
      <vt:lpstr>'2030 - Winter Peak'!Print_Titles</vt:lpstr>
      <vt:lpstr>'2035 - Curtailment Peak'!Print_Titles</vt:lpstr>
      <vt:lpstr>'2035 - Winter Peak'!Print_Titles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2025-08-13T14:30:54Z</dcterms:created>
  <dcterms:modified xsi:type="dcterms:W3CDTF">2025-08-13T14:41:54Z</dcterms:modified>
  <cp:category/>
  <cp:contentStatus/>
</cp:coreProperties>
</file>