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55" documentId="13_ncr:1_{E7796FC7-3794-4A5F-9C3B-841F6D07971A}" xr6:coauthVersionLast="47" xr6:coauthVersionMax="47" xr10:uidLastSave="{D2973FEC-A15B-457C-ADBB-C243E64A6930}"/>
  <bookViews>
    <workbookView xWindow="28680" yWindow="0" windowWidth="29040" windowHeight="15720" xr2:uid="{00000000-000D-0000-FFFF-FFFF00000000}"/>
  </bookViews>
  <sheets>
    <sheet name="Table 1" sheetId="1" r:id="rId1"/>
  </sheets>
  <definedNames>
    <definedName name="_xlnm.Print_Area" localSheetId="0">'Table 1'!$A$1:$G$122</definedName>
  </definedNames>
  <calcPr calcId="191029" iterate="1" iterateCount="100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" l="1"/>
  <c r="G79" i="1"/>
  <c r="G80" i="1"/>
  <c r="G81" i="1"/>
  <c r="G82" i="1"/>
  <c r="G83" i="1"/>
  <c r="G84" i="1"/>
  <c r="G85" i="1"/>
  <c r="G86" i="1"/>
  <c r="G89" i="1"/>
  <c r="G90" i="1"/>
  <c r="G91" i="1"/>
  <c r="G92" i="1"/>
  <c r="G93" i="1"/>
  <c r="G94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78" i="1"/>
  <c r="G64" i="1"/>
  <c r="G65" i="1"/>
  <c r="G66" i="1"/>
  <c r="G67" i="1"/>
  <c r="G71" i="1"/>
  <c r="G72" i="1"/>
  <c r="G73" i="1"/>
  <c r="G74" i="1"/>
  <c r="G75" i="1"/>
  <c r="G63" i="1"/>
  <c r="G58" i="1"/>
  <c r="G55" i="1"/>
  <c r="G18" i="1"/>
  <c r="G28" i="1"/>
  <c r="G29" i="1"/>
  <c r="G30" i="1"/>
  <c r="G31" i="1"/>
  <c r="G32" i="1"/>
  <c r="G36" i="1"/>
  <c r="G43" i="1"/>
  <c r="G44" i="1"/>
  <c r="G45" i="1"/>
  <c r="G46" i="1"/>
  <c r="G47" i="1"/>
  <c r="G48" i="1"/>
  <c r="G49" i="1"/>
  <c r="G50" i="1"/>
  <c r="G51" i="1"/>
  <c r="G52" i="1"/>
  <c r="G53" i="1"/>
  <c r="G11" i="1"/>
  <c r="G12" i="1"/>
  <c r="G13" i="1"/>
  <c r="G10" i="1"/>
  <c r="E13" i="1"/>
  <c r="D12" i="1"/>
  <c r="E12" i="1" s="1"/>
  <c r="E90" i="1"/>
  <c r="E91" i="1"/>
  <c r="E92" i="1"/>
  <c r="E93" i="1"/>
  <c r="E94" i="1"/>
  <c r="E100" i="1"/>
  <c r="E101" i="1"/>
  <c r="E102" i="1"/>
  <c r="E103" i="1"/>
  <c r="E104" i="1"/>
  <c r="E105" i="1"/>
  <c r="E106" i="1"/>
  <c r="E119" i="1"/>
  <c r="E120" i="1"/>
  <c r="E67" i="1"/>
  <c r="E63" i="1"/>
  <c r="E50" i="1"/>
  <c r="E51" i="1"/>
  <c r="E52" i="1"/>
  <c r="E53" i="1"/>
  <c r="E54" i="1"/>
  <c r="E55" i="1"/>
  <c r="D31" i="1"/>
  <c r="E31" i="1" s="1"/>
  <c r="D32" i="1"/>
  <c r="E32" i="1" s="1"/>
  <c r="E29" i="1"/>
  <c r="E28" i="1"/>
  <c r="E24" i="1"/>
  <c r="E23" i="1"/>
  <c r="D111" i="1"/>
  <c r="E111" i="1" s="1"/>
  <c r="D112" i="1"/>
  <c r="E112" i="1" s="1"/>
  <c r="D113" i="1"/>
  <c r="E113" i="1" s="1"/>
  <c r="D114" i="1"/>
  <c r="E114" i="1" s="1"/>
  <c r="D115" i="1"/>
  <c r="E115" i="1" s="1"/>
  <c r="D116" i="1"/>
  <c r="E116" i="1" s="1"/>
  <c r="D117" i="1"/>
  <c r="E117" i="1" s="1"/>
  <c r="D118" i="1"/>
  <c r="E118" i="1" s="1"/>
  <c r="D119" i="1"/>
  <c r="D120" i="1"/>
  <c r="D121" i="1"/>
  <c r="E121" i="1" s="1"/>
  <c r="D110" i="1"/>
  <c r="E110" i="1" s="1"/>
  <c r="D90" i="1"/>
  <c r="D91" i="1"/>
  <c r="D92" i="1"/>
  <c r="D93" i="1"/>
  <c r="D94" i="1"/>
  <c r="D95" i="1"/>
  <c r="E95" i="1" s="1"/>
  <c r="D96" i="1"/>
  <c r="E96" i="1" s="1"/>
  <c r="D97" i="1"/>
  <c r="E97" i="1" s="1"/>
  <c r="D98" i="1"/>
  <c r="E98" i="1" s="1"/>
  <c r="D99" i="1"/>
  <c r="E99" i="1" s="1"/>
  <c r="D100" i="1"/>
  <c r="D101" i="1"/>
  <c r="D102" i="1"/>
  <c r="D103" i="1"/>
  <c r="D104" i="1"/>
  <c r="D105" i="1"/>
  <c r="D106" i="1"/>
  <c r="D107" i="1"/>
  <c r="E107" i="1" s="1"/>
  <c r="D89" i="1"/>
  <c r="E89" i="1" s="1"/>
  <c r="D79" i="1"/>
  <c r="E79" i="1" s="1"/>
  <c r="D80" i="1"/>
  <c r="E80" i="1" s="1"/>
  <c r="D81" i="1"/>
  <c r="E81" i="1" s="1"/>
  <c r="D82" i="1"/>
  <c r="E82" i="1" s="1"/>
  <c r="D83" i="1"/>
  <c r="E83" i="1" s="1"/>
  <c r="D84" i="1"/>
  <c r="E84" i="1" s="1"/>
  <c r="D85" i="1"/>
  <c r="E85" i="1" s="1"/>
  <c r="D78" i="1"/>
  <c r="E78" i="1" s="1"/>
  <c r="D71" i="1"/>
  <c r="E71" i="1" s="1"/>
  <c r="D64" i="1"/>
  <c r="E64" i="1" s="1"/>
  <c r="D65" i="1"/>
  <c r="E65" i="1" s="1"/>
  <c r="D66" i="1"/>
  <c r="E66" i="1" s="1"/>
  <c r="D67" i="1"/>
  <c r="D63" i="1"/>
  <c r="D58" i="1"/>
  <c r="E58" i="1" s="1"/>
  <c r="D44" i="1"/>
  <c r="E44" i="1" s="1"/>
  <c r="D45" i="1"/>
  <c r="E45" i="1" s="1"/>
  <c r="D46" i="1"/>
  <c r="E46" i="1" s="1"/>
  <c r="D47" i="1"/>
  <c r="E47" i="1" s="1"/>
  <c r="D48" i="1"/>
  <c r="E48" i="1" s="1"/>
  <c r="D49" i="1"/>
  <c r="E49" i="1" s="1"/>
  <c r="D50" i="1"/>
  <c r="D51" i="1"/>
  <c r="D52" i="1"/>
  <c r="D53" i="1"/>
  <c r="D54" i="1"/>
  <c r="D55" i="1"/>
  <c r="D43" i="1"/>
  <c r="E43" i="1" s="1"/>
  <c r="D40" i="1"/>
  <c r="E40" i="1" s="1"/>
  <c r="D38" i="1"/>
  <c r="E38" i="1" s="1"/>
  <c r="D36" i="1"/>
  <c r="D34" i="1"/>
  <c r="E34" i="1" s="1"/>
  <c r="D30" i="1"/>
  <c r="E30" i="1" s="1"/>
  <c r="D29" i="1"/>
  <c r="D28" i="1"/>
  <c r="D24" i="1"/>
  <c r="D23" i="1"/>
  <c r="D22" i="1"/>
  <c r="E22" i="1" s="1"/>
  <c r="D19" i="1"/>
  <c r="E19" i="1" s="1"/>
  <c r="D18" i="1"/>
  <c r="E18" i="1" s="1"/>
  <c r="D16" i="1"/>
  <c r="E16" i="1" s="1"/>
  <c r="D13" i="1"/>
  <c r="F40" i="1" l="1"/>
  <c r="G40" i="1" s="1"/>
  <c r="F38" i="1"/>
  <c r="G38" i="1" s="1"/>
  <c r="F34" i="1"/>
  <c r="G34" i="1" s="1"/>
  <c r="F24" i="1"/>
  <c r="G24" i="1" s="1"/>
  <c r="F23" i="1"/>
  <c r="G23" i="1" s="1"/>
  <c r="F22" i="1"/>
  <c r="G22" i="1" s="1"/>
  <c r="F19" i="1"/>
  <c r="G19" i="1" s="1"/>
  <c r="F16" i="1"/>
  <c r="G16" i="1" s="1"/>
  <c r="C72" i="1"/>
  <c r="C73" i="1" l="1"/>
  <c r="D72" i="1"/>
  <c r="E72" i="1" s="1"/>
  <c r="C74" i="1" l="1"/>
  <c r="D73" i="1"/>
  <c r="E73" i="1" s="1"/>
  <c r="C75" i="1" l="1"/>
  <c r="D75" i="1" s="1"/>
  <c r="E75" i="1" s="1"/>
  <c r="D74" i="1"/>
  <c r="E74" i="1" s="1"/>
</calcChain>
</file>

<file path=xl/sharedStrings.xml><?xml version="1.0" encoding="utf-8"?>
<sst xmlns="http://schemas.openxmlformats.org/spreadsheetml/2006/main" count="114" uniqueCount="99">
  <si>
    <t>LINGAN</t>
  </si>
  <si>
    <t>LINGAN 1</t>
  </si>
  <si>
    <t>LINGAN 2</t>
  </si>
  <si>
    <t xml:space="preserve">LINGAN 3-4 </t>
  </si>
  <si>
    <t xml:space="preserve">LINGAN - COMMON </t>
  </si>
  <si>
    <t xml:space="preserve">POINT ACONI </t>
  </si>
  <si>
    <t>TRENTON</t>
  </si>
  <si>
    <t/>
  </si>
  <si>
    <t xml:space="preserve">TRENTON 5 </t>
  </si>
  <si>
    <t xml:space="preserve">TRENTON 6 </t>
  </si>
  <si>
    <t xml:space="preserve">TRENTON - COMMON </t>
  </si>
  <si>
    <t>TUFTS COVE</t>
  </si>
  <si>
    <t xml:space="preserve">TUFTS COVE 1 </t>
  </si>
  <si>
    <t xml:space="preserve">TUFTS COVE 2 </t>
  </si>
  <si>
    <t xml:space="preserve">TUFTS COVE 3 </t>
  </si>
  <si>
    <t>TUFTS COVE 6</t>
  </si>
  <si>
    <t xml:space="preserve">TUFTS COVE - COMMON </t>
  </si>
  <si>
    <t>POINT TUPPER MARINE TERMINAL</t>
  </si>
  <si>
    <t>PORT HAWKESBURY BIOMASS</t>
  </si>
  <si>
    <t>INTERNATIONAL COAL PIER</t>
  </si>
  <si>
    <t>GENERAL</t>
  </si>
  <si>
    <t xml:space="preserve">AVON                                   </t>
  </si>
  <si>
    <t xml:space="preserve">BEAR RIVER                             </t>
  </si>
  <si>
    <t xml:space="preserve">BLACK RIVER                            </t>
  </si>
  <si>
    <t xml:space="preserve">DICKIE BROOK                           </t>
  </si>
  <si>
    <t xml:space="preserve">FALL RIVER           </t>
  </si>
  <si>
    <t>LEQUILLE</t>
  </si>
  <si>
    <t>ST. MARGARET'S</t>
  </si>
  <si>
    <t xml:space="preserve">SHEET HARBOUR                           </t>
  </si>
  <si>
    <t xml:space="preserve">TUSKET                                 </t>
  </si>
  <si>
    <t xml:space="preserve">WRECK COVE                             </t>
  </si>
  <si>
    <t>MERSEY</t>
  </si>
  <si>
    <t>HYDRAULIC PRODUCTION PLANT</t>
  </si>
  <si>
    <t>SOLAR PRODUCTION PLANT</t>
  </si>
  <si>
    <t>SOLAR SMARTGRID</t>
  </si>
  <si>
    <t>OTHER PRODUCTION PLANT - Combustion Turbines</t>
  </si>
  <si>
    <t xml:space="preserve">BURNSIDE             </t>
  </si>
  <si>
    <t xml:space="preserve">TUSKET               </t>
  </si>
  <si>
    <t xml:space="preserve">VICTORIA JUNCTION    </t>
  </si>
  <si>
    <t>TUFTS COVE CT UNIT 4</t>
  </si>
  <si>
    <t>TUFTS COVE CT UNIT 5</t>
  </si>
  <si>
    <t>OTHER PRODUCTION - WIND</t>
  </si>
  <si>
    <t>DIGBY</t>
  </si>
  <si>
    <t>NUTTBY</t>
  </si>
  <si>
    <t>CANSO/SABLE</t>
  </si>
  <si>
    <t>SOUTH CANOE</t>
  </si>
  <si>
    <t>TUPPER/BEARHEAD</t>
  </si>
  <si>
    <t>TRANSMISSION PLANT</t>
  </si>
  <si>
    <t xml:space="preserve">LAND RIGHTS - EASEMENTS                        </t>
  </si>
  <si>
    <t xml:space="preserve">STATION EQUIPMENT                                </t>
  </si>
  <si>
    <t xml:space="preserve">TOWERS AND FIXTURES                              </t>
  </si>
  <si>
    <t xml:space="preserve">POLES AND FIXTURES                               </t>
  </si>
  <si>
    <t xml:space="preserve">OVERHEAD CONDUCTORS AND DEVICES                  </t>
  </si>
  <si>
    <t xml:space="preserve">UNDERGROUND CONDUIT                              </t>
  </si>
  <si>
    <t xml:space="preserve">UNDERGROUND CONDUCTORS AND DEVICES               </t>
  </si>
  <si>
    <t xml:space="preserve">ROADS, TRAILS AND BRIDGES                          </t>
  </si>
  <si>
    <t>DISTRIBUTION PLANT</t>
  </si>
  <si>
    <t>LAND RIGHTS - EASEMENTS, SURVEYS AND CLEARING</t>
  </si>
  <si>
    <t xml:space="preserve">STRUCTURES AND IMPROVEMENTS                      </t>
  </si>
  <si>
    <t>SCADA EQUIPMENT</t>
  </si>
  <si>
    <t>REMOTE MONITORING EQUIPMENT</t>
  </si>
  <si>
    <t>STATION EQUIPMENT - MISCELLANEOUS</t>
  </si>
  <si>
    <t>ENERGY STORAGE EQUIPMENT - EV CHARGERS</t>
  </si>
  <si>
    <t>ENERGY STORAGE EQUIPMENT - DISTRIBUTED SOLAR</t>
  </si>
  <si>
    <t>ENERGY STORAGE EQUIPMENT - BATTERIES</t>
  </si>
  <si>
    <t xml:space="preserve">POLES, TOWERS AND FIXTURES                       </t>
  </si>
  <si>
    <t xml:space="preserve">LINE TRANSFORMERS                                </t>
  </si>
  <si>
    <t xml:space="preserve">SERVICES                                         </t>
  </si>
  <si>
    <t xml:space="preserve">METERS                                           </t>
  </si>
  <si>
    <t xml:space="preserve">METERS - AMI                                           </t>
  </si>
  <si>
    <t xml:space="preserve">STREET LIGHTING AND SIGNAL SYSTEMS               </t>
  </si>
  <si>
    <t xml:space="preserve">STREET LIGHTING AND SIGNAL SYSTEMS - LED               </t>
  </si>
  <si>
    <t>GENERAL PLANT</t>
  </si>
  <si>
    <t xml:space="preserve">LAND RIGHTS - GENERAL PLANT                    </t>
  </si>
  <si>
    <t>STRUCTURES AND IMPROVEMENTS</t>
  </si>
  <si>
    <t>OFFICE FURNITURE AND EQUIPMENT</t>
  </si>
  <si>
    <t>OFFICE FURNITURE AND EQUIPMENT - COMPUTER HARDWARE</t>
  </si>
  <si>
    <t>OFFICE FURNITURE  EQUIPMENT - COMPUTER SOFTWARE</t>
  </si>
  <si>
    <t xml:space="preserve">TRANSPORTATION EQUIPMENT       </t>
  </si>
  <si>
    <t xml:space="preserve">TOOLS, SHOP AND GARAGE EQUIPMENT                 </t>
  </si>
  <si>
    <t xml:space="preserve">COMMUNICATION EQUIPMENT                          </t>
  </si>
  <si>
    <t>COMMUNICATION EQUIPMENT - SCADA EQUIPMENT</t>
  </si>
  <si>
    <t xml:space="preserve">MISCELLANEOUS EQUIPMENT                          </t>
  </si>
  <si>
    <t xml:space="preserve">MISCELLANEOUS EQUIPMENT (KELLY ROCK)                 </t>
  </si>
  <si>
    <t xml:space="preserve">Actual </t>
  </si>
  <si>
    <t xml:space="preserve">Compliance </t>
  </si>
  <si>
    <t>Rates</t>
  </si>
  <si>
    <t>Forecast</t>
  </si>
  <si>
    <t>(4)</t>
  </si>
  <si>
    <t>(5)</t>
  </si>
  <si>
    <t>POINT TUPPER 1 (Common)</t>
  </si>
  <si>
    <t>POINT TUPPER 2</t>
  </si>
  <si>
    <t>ENERGY STORAGE</t>
  </si>
  <si>
    <t>ANNAPOLIS TIDAL</t>
  </si>
  <si>
    <t>N/A</t>
  </si>
  <si>
    <t>Nova Scotia Power Inc.</t>
  </si>
  <si>
    <t>Depreciation Rates by Asset Class</t>
  </si>
  <si>
    <t>Proposed</t>
  </si>
  <si>
    <t>STEAM PRODUCTION PLANT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</si>
</sst>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\(0\)"/>
    <numFmt numFmtId="165" formatCode="0.0000"/>
  </numFmts>
  <fonts count="14" x14ac:knownFonts="1">
    <font>
      <sz val="10"/>
      <color rgb="FF000000"/>
      <name val="Times New Roman"/>
      <charset val="204"/>
    </font>
    <font>
      <sz val="8"/>
      <color rgb="FF000000"/>
      <name val="Trebuchet MS"/>
      <family val="2"/>
    </font>
    <font>
      <sz val="6.5"/>
      <name val="Trebuchet MS"/>
      <family val="2"/>
    </font>
    <font>
      <sz val="6.5"/>
      <name val="Calibri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Times New Roman"/>
      <family val="1"/>
    </font>
    <font>
      <sz val="10"/>
      <color rgb="FF000000"/>
      <name val="Trebuchet MS"/>
      <family val="2"/>
    </font>
    <font>
      <sz val="10"/>
      <color rgb="FF000000"/>
      <name val="Times New Roman"/>
      <family val="1"/>
    </font>
    <font>
      <sz val="10"/>
      <name val="Trebuchet M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 vertical="top"/>
    </xf>
    <xf numFmtId="1" fontId="1" fillId="0" borderId="0" xfId="0" applyNumberFormat="1" applyFont="1" applyAlignment="1">
      <alignment horizontal="left" vertical="top" shrinkToFi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center" wrapText="1"/>
    </xf>
    <xf numFmtId="0" fontId="2" fillId="0" borderId="0" xfId="0" applyFont="1" applyAlignment="1">
      <alignment horizontal="left" vertical="top" wrapText="1" indent="1"/>
    </xf>
    <xf numFmtId="0" fontId="3" fillId="0" borderId="0" xfId="0" applyFont="1" applyAlignment="1">
      <alignment horizontal="left" vertical="top" wrapText="1" inden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left" indent="1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left" indent="1"/>
    </xf>
    <xf numFmtId="165" fontId="8" fillId="0" borderId="0" xfId="0" applyNumberFormat="1" applyFont="1"/>
    <xf numFmtId="165" fontId="9" fillId="0" borderId="0" xfId="0" applyNumberFormat="1" applyFont="1"/>
    <xf numFmtId="0" fontId="0" fillId="0" borderId="0" xfId="0" applyAlignment="1">
      <alignment horizontal="center" wrapText="1"/>
    </xf>
    <xf numFmtId="10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" xfId="0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0" fontId="0" fillId="0" borderId="0" xfId="0" applyNumberFormat="1" applyAlignment="1">
      <alignment horizontal="center" wrapText="1"/>
    </xf>
    <xf numFmtId="10" fontId="6" fillId="0" borderId="0" xfId="0" applyNumberFormat="1" applyFont="1" applyAlignment="1">
      <alignment horizontal="center"/>
    </xf>
    <xf numFmtId="10" fontId="0" fillId="0" borderId="0" xfId="0" applyNumberFormat="1" applyAlignment="1">
      <alignment horizontal="center" vertical="center" wrapText="1"/>
    </xf>
    <xf numFmtId="10" fontId="8" fillId="0" borderId="0" xfId="0" applyNumberFormat="1" applyFont="1" applyAlignment="1">
      <alignment horizontal="center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 wrapText="1"/>
    </xf>
    <xf numFmtId="164" fontId="11" fillId="0" borderId="0" xfId="0" applyNumberFormat="1" applyFont="1" applyAlignment="1">
      <alignment horizontal="center" vertical="top" shrinkToFit="1"/>
    </xf>
    <xf numFmtId="164" fontId="11" fillId="0" borderId="0" xfId="0" quotePrefix="1" applyNumberFormat="1" applyFont="1" applyAlignment="1">
      <alignment horizontal="center" vertical="top" shrinkToFit="1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center" vertical="top" wrapText="1"/>
    </xf>
    <xf numFmtId="1" fontId="11" fillId="0" borderId="1" xfId="0" applyNumberFormat="1" applyFont="1" applyBorder="1" applyAlignment="1">
      <alignment horizontal="center" vertical="top" shrinkToFit="1"/>
    </xf>
    <xf numFmtId="0" fontId="13" fillId="0" borderId="1" xfId="0" applyFont="1" applyBorder="1" applyAlignment="1">
      <alignment horizontal="center" vertical="top" wrapText="1"/>
    </xf>
    <xf numFmtId="10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1"/>
  <sheetViews>
    <sheetView tabSelected="1" zoomScale="80" zoomScaleNormal="80" workbookViewId="0">
      <selection activeCell="J42" sqref="J42"/>
    </sheetView>
  </sheetViews>
  <sheetFormatPr defaultRowHeight="13.2" x14ac:dyDescent="0.25"/>
  <cols>
    <col min="1" max="1" width="4.6640625" customWidth="1"/>
    <col min="2" max="2" width="72.21875" bestFit="1" customWidth="1"/>
    <col min="3" max="3" width="20.6640625" style="23" customWidth="1"/>
    <col min="4" max="4" width="16.6640625" style="23" customWidth="1"/>
    <col min="5" max="5" width="22.109375" style="23" customWidth="1"/>
    <col min="6" max="6" width="13.44140625" style="23" customWidth="1"/>
    <col min="7" max="7" width="15.77734375" style="23" customWidth="1"/>
    <col min="8" max="8" width="15.109375" customWidth="1"/>
    <col min="12" max="12" width="15.33203125" customWidth="1"/>
  </cols>
  <sheetData>
    <row r="1" spans="1:12" x14ac:dyDescent="0.25">
      <c r="B1" s="33" t="s">
        <v>95</v>
      </c>
    </row>
    <row r="2" spans="1:12" ht="28.5" customHeight="1" x14ac:dyDescent="0.25">
      <c r="A2" s="1">
        <v>1</v>
      </c>
      <c r="B2" s="34" t="s">
        <v>96</v>
      </c>
      <c r="C2" s="35">
        <v>-1</v>
      </c>
      <c r="D2" s="35">
        <v>-2</v>
      </c>
      <c r="E2" s="35">
        <v>-3</v>
      </c>
      <c r="F2" s="36" t="s">
        <v>88</v>
      </c>
      <c r="G2" s="36" t="s">
        <v>89</v>
      </c>
      <c r="H2" s="3"/>
    </row>
    <row r="3" spans="1:12" ht="10.050000000000001" customHeight="1" x14ac:dyDescent="0.25">
      <c r="A3" s="1">
        <v>2</v>
      </c>
      <c r="B3" s="2"/>
      <c r="C3" s="37"/>
      <c r="D3" s="37"/>
      <c r="E3" s="37"/>
      <c r="F3" s="37"/>
      <c r="G3" s="37"/>
      <c r="H3" s="2"/>
    </row>
    <row r="4" spans="1:12" ht="14.4" x14ac:dyDescent="0.25">
      <c r="A4" s="1">
        <v>3</v>
      </c>
      <c r="B4" s="2"/>
      <c r="C4" s="37"/>
      <c r="D4" s="38" t="s">
        <v>85</v>
      </c>
      <c r="E4" s="37"/>
      <c r="F4" s="38" t="s">
        <v>97</v>
      </c>
      <c r="G4" s="38" t="s">
        <v>97</v>
      </c>
      <c r="H4" s="2"/>
    </row>
    <row r="5" spans="1:12" ht="14.4" x14ac:dyDescent="0.25">
      <c r="A5" s="1">
        <v>4</v>
      </c>
      <c r="B5" s="2"/>
      <c r="C5" s="38" t="s">
        <v>84</v>
      </c>
      <c r="D5" s="38" t="s">
        <v>86</v>
      </c>
      <c r="E5" s="38" t="s">
        <v>87</v>
      </c>
      <c r="F5" s="38" t="s">
        <v>86</v>
      </c>
      <c r="G5" s="38" t="s">
        <v>86</v>
      </c>
      <c r="H5" s="2"/>
    </row>
    <row r="6" spans="1:12" ht="14.4" x14ac:dyDescent="0.25">
      <c r="A6" s="1">
        <v>5</v>
      </c>
      <c r="B6" s="4"/>
      <c r="C6" s="39">
        <v>2024</v>
      </c>
      <c r="D6" s="40">
        <v>2024</v>
      </c>
      <c r="E6" s="39">
        <v>2025</v>
      </c>
      <c r="F6" s="39">
        <v>2026</v>
      </c>
      <c r="G6" s="39">
        <v>2027</v>
      </c>
      <c r="H6" s="2"/>
    </row>
    <row r="7" spans="1:12" x14ac:dyDescent="0.25">
      <c r="A7" s="1">
        <v>6</v>
      </c>
      <c r="B7" s="6"/>
      <c r="C7" s="24"/>
      <c r="D7" s="24"/>
      <c r="E7" s="24"/>
      <c r="F7" s="24"/>
      <c r="G7" s="24"/>
      <c r="H7" s="3"/>
    </row>
    <row r="8" spans="1:12" x14ac:dyDescent="0.25">
      <c r="A8" s="1">
        <v>7</v>
      </c>
      <c r="B8" s="17" t="s">
        <v>98</v>
      </c>
      <c r="C8" s="21"/>
      <c r="D8" s="21"/>
      <c r="E8" s="21"/>
      <c r="F8" s="21"/>
      <c r="G8" s="21"/>
      <c r="H8" s="2"/>
    </row>
    <row r="9" spans="1:12" x14ac:dyDescent="0.25">
      <c r="A9" s="1">
        <v>9</v>
      </c>
      <c r="B9" s="13" t="s">
        <v>0</v>
      </c>
      <c r="C9" s="25"/>
      <c r="D9" s="21"/>
      <c r="E9" s="21"/>
      <c r="F9" s="21"/>
      <c r="G9" s="21"/>
      <c r="H9" s="2"/>
    </row>
    <row r="10" spans="1:12" x14ac:dyDescent="0.25">
      <c r="A10" s="1">
        <v>10</v>
      </c>
      <c r="B10" s="15" t="s">
        <v>1</v>
      </c>
      <c r="C10" s="22">
        <v>4.1200000000000001E-2</v>
      </c>
      <c r="D10" s="22">
        <v>4.1200000000000001E-2</v>
      </c>
      <c r="E10" s="22">
        <v>4.1200000000000001E-2</v>
      </c>
      <c r="F10" s="22">
        <v>1.6199999999999999E-2</v>
      </c>
      <c r="G10" s="29">
        <f>F10</f>
        <v>1.6199999999999999E-2</v>
      </c>
      <c r="H10" s="2"/>
      <c r="L10" s="41"/>
    </row>
    <row r="11" spans="1:12" x14ac:dyDescent="0.25">
      <c r="A11" s="1">
        <v>11</v>
      </c>
      <c r="B11" s="15" t="s">
        <v>2</v>
      </c>
      <c r="C11" s="22">
        <v>4.1200000000000001E-2</v>
      </c>
      <c r="D11" s="22">
        <v>4.1200000000000001E-2</v>
      </c>
      <c r="E11" s="22">
        <v>4.1200000000000001E-2</v>
      </c>
      <c r="F11" s="22">
        <v>0</v>
      </c>
      <c r="G11" s="29">
        <f t="shared" ref="G11:G53" si="0">F11</f>
        <v>0</v>
      </c>
      <c r="H11" s="2"/>
      <c r="L11" s="41"/>
    </row>
    <row r="12" spans="1:12" x14ac:dyDescent="0.25">
      <c r="A12" s="1">
        <v>12</v>
      </c>
      <c r="B12" s="15" t="s">
        <v>3</v>
      </c>
      <c r="C12" s="22">
        <v>2.2800000000000001E-2</v>
      </c>
      <c r="D12" s="29">
        <f>C12</f>
        <v>2.2800000000000001E-2</v>
      </c>
      <c r="E12" s="29">
        <f>D12</f>
        <v>2.2800000000000001E-2</v>
      </c>
      <c r="F12" s="22">
        <v>2.4199999999999999E-2</v>
      </c>
      <c r="G12" s="29">
        <f t="shared" si="0"/>
        <v>2.4199999999999999E-2</v>
      </c>
      <c r="H12" s="2"/>
      <c r="L12" s="41"/>
    </row>
    <row r="13" spans="1:12" x14ac:dyDescent="0.25">
      <c r="A13" s="1">
        <v>13</v>
      </c>
      <c r="B13" s="15" t="s">
        <v>4</v>
      </c>
      <c r="C13" s="22">
        <v>4.48E-2</v>
      </c>
      <c r="D13" s="22">
        <f>C13</f>
        <v>4.48E-2</v>
      </c>
      <c r="E13" s="29">
        <f>D13</f>
        <v>4.48E-2</v>
      </c>
      <c r="F13" s="22">
        <v>3.9600000000000003E-2</v>
      </c>
      <c r="G13" s="29">
        <f t="shared" si="0"/>
        <v>3.9600000000000003E-2</v>
      </c>
      <c r="H13" s="2"/>
      <c r="L13" s="41"/>
    </row>
    <row r="14" spans="1:12" x14ac:dyDescent="0.25">
      <c r="A14" s="1">
        <v>14</v>
      </c>
      <c r="B14" s="14"/>
      <c r="C14" s="26"/>
      <c r="D14" s="21"/>
      <c r="E14" s="21"/>
      <c r="F14" s="22"/>
      <c r="G14" s="29"/>
      <c r="H14" s="2"/>
      <c r="L14" s="41"/>
    </row>
    <row r="15" spans="1:12" x14ac:dyDescent="0.25">
      <c r="A15" s="1">
        <v>15</v>
      </c>
      <c r="B15" s="13"/>
      <c r="C15" s="25"/>
      <c r="D15" s="21"/>
      <c r="E15" s="21"/>
      <c r="F15" s="22"/>
      <c r="G15" s="29"/>
      <c r="H15" s="2"/>
      <c r="L15" s="41"/>
    </row>
    <row r="16" spans="1:12" x14ac:dyDescent="0.25">
      <c r="A16" s="1">
        <v>16</v>
      </c>
      <c r="B16" s="13" t="s">
        <v>5</v>
      </c>
      <c r="C16" s="30">
        <v>2.2700000000000001E-2</v>
      </c>
      <c r="D16" s="29">
        <f>C16</f>
        <v>2.2700000000000001E-2</v>
      </c>
      <c r="E16" s="29">
        <f>D16</f>
        <v>2.2700000000000001E-2</v>
      </c>
      <c r="F16" s="22">
        <f>C16</f>
        <v>2.2700000000000001E-2</v>
      </c>
      <c r="G16" s="29">
        <f t="shared" si="0"/>
        <v>2.2700000000000001E-2</v>
      </c>
      <c r="H16" s="2"/>
      <c r="L16" s="41"/>
    </row>
    <row r="17" spans="1:12" x14ac:dyDescent="0.25">
      <c r="A17" s="1">
        <v>17</v>
      </c>
      <c r="B17" s="13"/>
      <c r="C17" s="25"/>
      <c r="D17" s="21"/>
      <c r="E17" s="21"/>
      <c r="F17" s="22"/>
      <c r="G17" s="29"/>
      <c r="H17" s="2"/>
      <c r="L17" s="41"/>
    </row>
    <row r="18" spans="1:12" x14ac:dyDescent="0.25">
      <c r="A18" s="1">
        <v>18</v>
      </c>
      <c r="B18" s="13" t="s">
        <v>90</v>
      </c>
      <c r="C18" s="30">
        <v>3.9699999999999999E-2</v>
      </c>
      <c r="D18" s="29">
        <f>C18</f>
        <v>3.9699999999999999E-2</v>
      </c>
      <c r="E18" s="29">
        <f>D18</f>
        <v>3.9699999999999999E-2</v>
      </c>
      <c r="F18" s="22">
        <v>3.0300000000000001E-2</v>
      </c>
      <c r="G18" s="29">
        <f t="shared" si="0"/>
        <v>3.0300000000000001E-2</v>
      </c>
      <c r="H18" s="2"/>
      <c r="L18" s="41"/>
    </row>
    <row r="19" spans="1:12" x14ac:dyDescent="0.25">
      <c r="A19" s="1">
        <v>19</v>
      </c>
      <c r="B19" s="13" t="s">
        <v>91</v>
      </c>
      <c r="C19" s="30">
        <v>2.8199999999999999E-2</v>
      </c>
      <c r="D19" s="29">
        <f>C19</f>
        <v>2.8199999999999999E-2</v>
      </c>
      <c r="E19" s="29">
        <f>D19</f>
        <v>2.8199999999999999E-2</v>
      </c>
      <c r="F19" s="22">
        <f>F18</f>
        <v>3.0300000000000001E-2</v>
      </c>
      <c r="G19" s="29">
        <f t="shared" si="0"/>
        <v>3.0300000000000001E-2</v>
      </c>
      <c r="H19" s="2"/>
      <c r="L19" s="41"/>
    </row>
    <row r="20" spans="1:12" x14ac:dyDescent="0.25">
      <c r="A20" s="1">
        <v>20</v>
      </c>
      <c r="B20" s="13"/>
      <c r="C20" s="25"/>
      <c r="D20" s="21"/>
      <c r="E20" s="21"/>
      <c r="F20" s="22"/>
      <c r="G20" s="29"/>
      <c r="H20" s="2"/>
      <c r="L20" s="41"/>
    </row>
    <row r="21" spans="1:12" x14ac:dyDescent="0.25">
      <c r="A21" s="1">
        <v>21</v>
      </c>
      <c r="B21" s="13" t="s">
        <v>6</v>
      </c>
      <c r="C21" s="25"/>
      <c r="D21" s="21"/>
      <c r="E21" s="21"/>
      <c r="F21" s="22"/>
      <c r="G21" s="29"/>
      <c r="H21" s="2"/>
      <c r="L21" s="41"/>
    </row>
    <row r="22" spans="1:12" x14ac:dyDescent="0.25">
      <c r="A22" s="1">
        <v>22</v>
      </c>
      <c r="B22" s="15" t="s">
        <v>8</v>
      </c>
      <c r="C22" s="30">
        <v>3.1E-2</v>
      </c>
      <c r="D22" s="29">
        <f t="shared" ref="D22:D24" si="1">C22</f>
        <v>3.1E-2</v>
      </c>
      <c r="E22" s="29">
        <f>D22</f>
        <v>3.1E-2</v>
      </c>
      <c r="F22" s="22">
        <f>C22</f>
        <v>3.1E-2</v>
      </c>
      <c r="G22" s="29">
        <f t="shared" si="0"/>
        <v>3.1E-2</v>
      </c>
      <c r="H22" s="2"/>
      <c r="L22" s="41"/>
    </row>
    <row r="23" spans="1:12" x14ac:dyDescent="0.25">
      <c r="A23" s="1">
        <v>23</v>
      </c>
      <c r="B23" s="15" t="s">
        <v>9</v>
      </c>
      <c r="C23" s="30">
        <v>2.3400000000000001E-2</v>
      </c>
      <c r="D23" s="29">
        <f t="shared" si="1"/>
        <v>2.3400000000000001E-2</v>
      </c>
      <c r="E23" s="29">
        <f>D23</f>
        <v>2.3400000000000001E-2</v>
      </c>
      <c r="F23" s="22">
        <f>C23</f>
        <v>2.3400000000000001E-2</v>
      </c>
      <c r="G23" s="29">
        <f t="shared" si="0"/>
        <v>2.3400000000000001E-2</v>
      </c>
      <c r="H23" s="2"/>
      <c r="L23" s="41"/>
    </row>
    <row r="24" spans="1:12" x14ac:dyDescent="0.25">
      <c r="A24" s="1">
        <v>24</v>
      </c>
      <c r="B24" s="15" t="s">
        <v>10</v>
      </c>
      <c r="C24" s="30">
        <v>4.7000000000000002E-3</v>
      </c>
      <c r="D24" s="29">
        <f t="shared" si="1"/>
        <v>4.7000000000000002E-3</v>
      </c>
      <c r="E24" s="29">
        <f>D24</f>
        <v>4.7000000000000002E-3</v>
      </c>
      <c r="F24" s="22">
        <f>C24</f>
        <v>4.7000000000000002E-3</v>
      </c>
      <c r="G24" s="29">
        <f t="shared" si="0"/>
        <v>4.7000000000000002E-3</v>
      </c>
      <c r="H24" s="2"/>
      <c r="L24" s="41"/>
    </row>
    <row r="25" spans="1:12" x14ac:dyDescent="0.25">
      <c r="A25" s="1">
        <v>25</v>
      </c>
      <c r="B25" s="14"/>
      <c r="C25" s="26"/>
      <c r="D25" s="21"/>
      <c r="E25" s="21"/>
      <c r="F25" s="22"/>
      <c r="G25" s="29"/>
      <c r="H25" s="2"/>
      <c r="L25" s="41"/>
    </row>
    <row r="26" spans="1:12" x14ac:dyDescent="0.25">
      <c r="A26" s="1">
        <v>26</v>
      </c>
      <c r="B26" s="13" t="s">
        <v>7</v>
      </c>
      <c r="C26" s="25"/>
      <c r="D26" s="21"/>
      <c r="E26" s="21"/>
      <c r="F26" s="22"/>
      <c r="G26" s="29"/>
      <c r="H26" s="2"/>
      <c r="L26" s="41"/>
    </row>
    <row r="27" spans="1:12" x14ac:dyDescent="0.25">
      <c r="A27" s="1">
        <v>27</v>
      </c>
      <c r="B27" s="13" t="s">
        <v>11</v>
      </c>
      <c r="C27" s="25"/>
      <c r="D27" s="21"/>
      <c r="E27" s="21"/>
      <c r="F27" s="22"/>
      <c r="G27" s="29"/>
      <c r="H27" s="2"/>
      <c r="L27" s="41"/>
    </row>
    <row r="28" spans="1:12" x14ac:dyDescent="0.25">
      <c r="A28" s="1">
        <v>28</v>
      </c>
      <c r="B28" s="15" t="s">
        <v>12</v>
      </c>
      <c r="C28" s="22">
        <v>4.24E-2</v>
      </c>
      <c r="D28" s="29">
        <f t="shared" ref="D28:E30" si="2">C28</f>
        <v>4.24E-2</v>
      </c>
      <c r="E28" s="29">
        <f>D28</f>
        <v>4.24E-2</v>
      </c>
      <c r="F28" s="22">
        <v>1.8700000000000001E-2</v>
      </c>
      <c r="G28" s="29">
        <f t="shared" si="0"/>
        <v>1.8700000000000001E-2</v>
      </c>
      <c r="H28" s="2"/>
      <c r="L28" s="41"/>
    </row>
    <row r="29" spans="1:12" x14ac:dyDescent="0.25">
      <c r="A29" s="1">
        <v>29</v>
      </c>
      <c r="B29" s="15" t="s">
        <v>13</v>
      </c>
      <c r="C29" s="22">
        <v>3.6799999999999999E-2</v>
      </c>
      <c r="D29" s="29">
        <f t="shared" si="2"/>
        <v>3.6799999999999999E-2</v>
      </c>
      <c r="E29" s="29">
        <f t="shared" si="2"/>
        <v>3.6799999999999999E-2</v>
      </c>
      <c r="F29" s="22">
        <v>2.69E-2</v>
      </c>
      <c r="G29" s="29">
        <f t="shared" si="0"/>
        <v>2.69E-2</v>
      </c>
      <c r="H29" s="2"/>
      <c r="L29" s="41"/>
    </row>
    <row r="30" spans="1:12" x14ac:dyDescent="0.25">
      <c r="A30" s="1">
        <v>30</v>
      </c>
      <c r="B30" s="15" t="s">
        <v>14</v>
      </c>
      <c r="C30" s="22">
        <v>2.3300000000000001E-2</v>
      </c>
      <c r="D30" s="29">
        <f t="shared" si="2"/>
        <v>2.3300000000000001E-2</v>
      </c>
      <c r="E30" s="29">
        <f t="shared" si="2"/>
        <v>2.3300000000000001E-2</v>
      </c>
      <c r="F30" s="22">
        <v>2.7799999999999998E-2</v>
      </c>
      <c r="G30" s="29">
        <f t="shared" si="0"/>
        <v>2.7799999999999998E-2</v>
      </c>
      <c r="H30" s="2"/>
      <c r="L30" s="41"/>
    </row>
    <row r="31" spans="1:12" x14ac:dyDescent="0.25">
      <c r="A31" s="1">
        <v>31</v>
      </c>
      <c r="B31" s="15" t="s">
        <v>15</v>
      </c>
      <c r="C31" s="22">
        <v>3.0300000000000001E-2</v>
      </c>
      <c r="D31" s="29">
        <f t="shared" ref="D31:E31" si="3">C31</f>
        <v>3.0300000000000001E-2</v>
      </c>
      <c r="E31" s="29">
        <f t="shared" si="3"/>
        <v>3.0300000000000001E-2</v>
      </c>
      <c r="F31" s="22">
        <v>3.2000000000000001E-2</v>
      </c>
      <c r="G31" s="29">
        <f t="shared" si="0"/>
        <v>3.2000000000000001E-2</v>
      </c>
      <c r="H31" s="2"/>
      <c r="L31" s="41"/>
    </row>
    <row r="32" spans="1:12" x14ac:dyDescent="0.25">
      <c r="A32" s="1">
        <v>32</v>
      </c>
      <c r="B32" s="15" t="s">
        <v>16</v>
      </c>
      <c r="C32" s="22">
        <v>3.44E-2</v>
      </c>
      <c r="D32" s="29">
        <f t="shared" ref="D32:E32" si="4">C32</f>
        <v>3.44E-2</v>
      </c>
      <c r="E32" s="29">
        <f t="shared" si="4"/>
        <v>3.44E-2</v>
      </c>
      <c r="F32" s="22">
        <v>3.0499999999999999E-2</v>
      </c>
      <c r="G32" s="29">
        <f t="shared" si="0"/>
        <v>3.0499999999999999E-2</v>
      </c>
      <c r="H32" s="2"/>
      <c r="L32" s="41"/>
    </row>
    <row r="33" spans="1:12" x14ac:dyDescent="0.25">
      <c r="A33" s="1">
        <v>33</v>
      </c>
      <c r="B33" s="12" t="s">
        <v>7</v>
      </c>
      <c r="C33" s="27"/>
      <c r="D33" s="21"/>
      <c r="E33" s="21"/>
      <c r="F33" s="22"/>
      <c r="G33" s="29"/>
      <c r="H33" s="2"/>
      <c r="L33" s="41"/>
    </row>
    <row r="34" spans="1:12" x14ac:dyDescent="0.25">
      <c r="A34" s="1">
        <v>34</v>
      </c>
      <c r="B34" s="11" t="s">
        <v>17</v>
      </c>
      <c r="C34" s="29">
        <v>4.0599999999999997E-2</v>
      </c>
      <c r="D34" s="29">
        <f>C34</f>
        <v>4.0599999999999997E-2</v>
      </c>
      <c r="E34" s="29">
        <f>D34</f>
        <v>4.0599999999999997E-2</v>
      </c>
      <c r="F34" s="22">
        <f>C34</f>
        <v>4.0599999999999997E-2</v>
      </c>
      <c r="G34" s="29">
        <f t="shared" si="0"/>
        <v>4.0599999999999997E-2</v>
      </c>
      <c r="H34" s="2"/>
      <c r="L34" s="41"/>
    </row>
    <row r="35" spans="1:12" x14ac:dyDescent="0.25">
      <c r="A35" s="1">
        <v>35</v>
      </c>
      <c r="B35" s="11" t="s">
        <v>7</v>
      </c>
      <c r="C35" s="29"/>
      <c r="D35" s="21"/>
      <c r="E35" s="21"/>
      <c r="F35" s="22"/>
      <c r="G35" s="29"/>
      <c r="H35" s="2"/>
      <c r="L35" s="41"/>
    </row>
    <row r="36" spans="1:12" x14ac:dyDescent="0.25">
      <c r="A36" s="1">
        <v>36</v>
      </c>
      <c r="B36" s="11" t="s">
        <v>18</v>
      </c>
      <c r="C36" s="29">
        <v>2.5000000000000001E-2</v>
      </c>
      <c r="D36" s="29">
        <f>C36</f>
        <v>2.5000000000000001E-2</v>
      </c>
      <c r="E36" s="29">
        <f>D36</f>
        <v>2.5000000000000001E-2</v>
      </c>
      <c r="F36" s="22">
        <v>4.3499999999999997E-2</v>
      </c>
      <c r="G36" s="29">
        <f t="shared" si="0"/>
        <v>4.3499999999999997E-2</v>
      </c>
      <c r="H36" s="2"/>
      <c r="L36" s="41"/>
    </row>
    <row r="37" spans="1:12" x14ac:dyDescent="0.25">
      <c r="A37" s="1">
        <v>37</v>
      </c>
      <c r="B37" s="11"/>
      <c r="C37" s="29"/>
      <c r="D37" s="21"/>
      <c r="E37" s="21"/>
      <c r="F37" s="22"/>
      <c r="G37" s="29"/>
      <c r="H37" s="2"/>
      <c r="L37" s="41"/>
    </row>
    <row r="38" spans="1:12" x14ac:dyDescent="0.25">
      <c r="A38" s="1">
        <v>38</v>
      </c>
      <c r="B38" s="11" t="s">
        <v>19</v>
      </c>
      <c r="C38" s="29">
        <v>2.5999999999999999E-2</v>
      </c>
      <c r="D38" s="29">
        <f>C38</f>
        <v>2.5999999999999999E-2</v>
      </c>
      <c r="E38" s="29">
        <f>D38</f>
        <v>2.5999999999999999E-2</v>
      </c>
      <c r="F38" s="22">
        <f>C38</f>
        <v>2.5999999999999999E-2</v>
      </c>
      <c r="G38" s="29">
        <f t="shared" si="0"/>
        <v>2.5999999999999999E-2</v>
      </c>
      <c r="H38" s="2"/>
      <c r="L38" s="41"/>
    </row>
    <row r="39" spans="1:12" x14ac:dyDescent="0.25">
      <c r="A39" s="1">
        <v>39</v>
      </c>
      <c r="B39" s="12"/>
      <c r="C39" s="29"/>
      <c r="D39" s="21"/>
      <c r="E39" s="21"/>
      <c r="F39" s="22"/>
      <c r="G39" s="29"/>
      <c r="H39" s="2"/>
      <c r="L39" s="41"/>
    </row>
    <row r="40" spans="1:12" x14ac:dyDescent="0.25">
      <c r="A40" s="1">
        <v>40</v>
      </c>
      <c r="B40" s="11" t="s">
        <v>20</v>
      </c>
      <c r="C40" s="29">
        <v>2.8199999999999999E-2</v>
      </c>
      <c r="D40" s="29">
        <f>C40</f>
        <v>2.8199999999999999E-2</v>
      </c>
      <c r="E40" s="29">
        <f>D40</f>
        <v>2.8199999999999999E-2</v>
      </c>
      <c r="F40" s="22">
        <f>C40</f>
        <v>2.8199999999999999E-2</v>
      </c>
      <c r="G40" s="29">
        <f t="shared" si="0"/>
        <v>2.8199999999999999E-2</v>
      </c>
      <c r="H40" s="2"/>
      <c r="L40" s="41"/>
    </row>
    <row r="41" spans="1:12" x14ac:dyDescent="0.25">
      <c r="A41" s="1">
        <v>41</v>
      </c>
      <c r="B41" s="7"/>
      <c r="C41" s="21"/>
      <c r="D41" s="21"/>
      <c r="E41" s="21"/>
      <c r="F41" s="22"/>
      <c r="G41" s="29"/>
      <c r="H41" s="2"/>
      <c r="L41" s="41"/>
    </row>
    <row r="42" spans="1:12" x14ac:dyDescent="0.25">
      <c r="A42" s="1">
        <v>42</v>
      </c>
      <c r="B42" s="17" t="s">
        <v>32</v>
      </c>
      <c r="C42" s="21"/>
      <c r="D42" s="21"/>
      <c r="E42" s="21"/>
      <c r="F42" s="22"/>
      <c r="G42" s="29"/>
      <c r="H42" s="2"/>
      <c r="L42" s="41"/>
    </row>
    <row r="43" spans="1:12" x14ac:dyDescent="0.25">
      <c r="A43" s="1">
        <v>43</v>
      </c>
      <c r="B43" s="18" t="s">
        <v>21</v>
      </c>
      <c r="C43" s="29">
        <v>3.0200000000000001E-2</v>
      </c>
      <c r="D43" s="29">
        <f>C43</f>
        <v>3.0200000000000001E-2</v>
      </c>
      <c r="E43" s="29">
        <f>D43</f>
        <v>3.0200000000000001E-2</v>
      </c>
      <c r="F43" s="22">
        <v>2.18E-2</v>
      </c>
      <c r="G43" s="29">
        <f t="shared" si="0"/>
        <v>2.18E-2</v>
      </c>
      <c r="H43" s="2"/>
      <c r="L43" s="41"/>
    </row>
    <row r="44" spans="1:12" x14ac:dyDescent="0.25">
      <c r="A44" s="1">
        <v>44</v>
      </c>
      <c r="B44" s="18" t="s">
        <v>22</v>
      </c>
      <c r="C44" s="29">
        <v>1.7999999999999999E-2</v>
      </c>
      <c r="D44" s="29">
        <f t="shared" ref="D44:E55" si="5">C44</f>
        <v>1.7999999999999999E-2</v>
      </c>
      <c r="E44" s="29">
        <f t="shared" si="5"/>
        <v>1.7999999999999999E-2</v>
      </c>
      <c r="F44" s="22">
        <v>2.76E-2</v>
      </c>
      <c r="G44" s="29">
        <f t="shared" si="0"/>
        <v>2.76E-2</v>
      </c>
      <c r="H44" s="2"/>
      <c r="L44" s="41"/>
    </row>
    <row r="45" spans="1:12" x14ac:dyDescent="0.25">
      <c r="A45" s="1">
        <v>45</v>
      </c>
      <c r="B45" s="18" t="s">
        <v>23</v>
      </c>
      <c r="C45" s="29">
        <v>2.0400000000000001E-2</v>
      </c>
      <c r="D45" s="29">
        <f t="shared" si="5"/>
        <v>2.0400000000000001E-2</v>
      </c>
      <c r="E45" s="29">
        <f t="shared" si="5"/>
        <v>2.0400000000000001E-2</v>
      </c>
      <c r="F45" s="22">
        <v>2.6100000000000002E-2</v>
      </c>
      <c r="G45" s="29">
        <f t="shared" si="0"/>
        <v>2.6100000000000002E-2</v>
      </c>
      <c r="H45" s="2"/>
      <c r="L45" s="41"/>
    </row>
    <row r="46" spans="1:12" x14ac:dyDescent="0.25">
      <c r="A46" s="1">
        <v>46</v>
      </c>
      <c r="B46" s="18" t="s">
        <v>24</v>
      </c>
      <c r="C46" s="29">
        <v>3.1600000000000003E-2</v>
      </c>
      <c r="D46" s="29">
        <f t="shared" si="5"/>
        <v>3.1600000000000003E-2</v>
      </c>
      <c r="E46" s="29">
        <f t="shared" si="5"/>
        <v>3.1600000000000003E-2</v>
      </c>
      <c r="F46" s="22">
        <v>2.87E-2</v>
      </c>
      <c r="G46" s="29">
        <f t="shared" si="0"/>
        <v>2.87E-2</v>
      </c>
      <c r="H46" s="2"/>
      <c r="L46" s="41"/>
    </row>
    <row r="47" spans="1:12" x14ac:dyDescent="0.25">
      <c r="A47" s="1">
        <v>47</v>
      </c>
      <c r="B47" s="18" t="s">
        <v>25</v>
      </c>
      <c r="C47" s="29">
        <v>1.8200000000000001E-2</v>
      </c>
      <c r="D47" s="29">
        <f t="shared" si="5"/>
        <v>1.8200000000000001E-2</v>
      </c>
      <c r="E47" s="29">
        <f t="shared" si="5"/>
        <v>1.8200000000000001E-2</v>
      </c>
      <c r="F47" s="22">
        <v>3.09E-2</v>
      </c>
      <c r="G47" s="29">
        <f t="shared" si="0"/>
        <v>3.09E-2</v>
      </c>
      <c r="H47" s="2"/>
      <c r="L47" s="41"/>
    </row>
    <row r="48" spans="1:12" x14ac:dyDescent="0.25">
      <c r="A48" s="1">
        <v>48</v>
      </c>
      <c r="B48" s="18" t="s">
        <v>26</v>
      </c>
      <c r="C48" s="29">
        <v>2.3300000000000001E-2</v>
      </c>
      <c r="D48" s="29">
        <f t="shared" si="5"/>
        <v>2.3300000000000001E-2</v>
      </c>
      <c r="E48" s="29">
        <f t="shared" si="5"/>
        <v>2.3300000000000001E-2</v>
      </c>
      <c r="F48" s="22">
        <v>2.8400000000000002E-2</v>
      </c>
      <c r="G48" s="29">
        <f t="shared" si="0"/>
        <v>2.8400000000000002E-2</v>
      </c>
      <c r="H48" s="2"/>
      <c r="L48" s="41"/>
    </row>
    <row r="49" spans="1:12" x14ac:dyDescent="0.25">
      <c r="A49" s="1">
        <v>49</v>
      </c>
      <c r="B49" s="18" t="s">
        <v>27</v>
      </c>
      <c r="C49" s="29">
        <v>2.8500000000000001E-2</v>
      </c>
      <c r="D49" s="29">
        <f t="shared" si="5"/>
        <v>2.8500000000000001E-2</v>
      </c>
      <c r="E49" s="29">
        <f t="shared" si="5"/>
        <v>2.8500000000000001E-2</v>
      </c>
      <c r="F49" s="22">
        <v>2.3199999999999998E-2</v>
      </c>
      <c r="G49" s="29">
        <f t="shared" si="0"/>
        <v>2.3199999999999998E-2</v>
      </c>
      <c r="H49" s="2"/>
      <c r="L49" s="41"/>
    </row>
    <row r="50" spans="1:12" x14ac:dyDescent="0.25">
      <c r="A50" s="1">
        <v>50</v>
      </c>
      <c r="B50" s="18" t="s">
        <v>28</v>
      </c>
      <c r="C50" s="29">
        <v>3.3799999999999997E-2</v>
      </c>
      <c r="D50" s="29">
        <f t="shared" si="5"/>
        <v>3.3799999999999997E-2</v>
      </c>
      <c r="E50" s="29">
        <f t="shared" si="5"/>
        <v>3.3799999999999997E-2</v>
      </c>
      <c r="F50" s="22">
        <v>2.3800000000000002E-2</v>
      </c>
      <c r="G50" s="29">
        <f t="shared" si="0"/>
        <v>2.3800000000000002E-2</v>
      </c>
      <c r="H50" s="2"/>
      <c r="L50" s="41"/>
    </row>
    <row r="51" spans="1:12" x14ac:dyDescent="0.25">
      <c r="A51" s="1">
        <v>51</v>
      </c>
      <c r="B51" s="18" t="s">
        <v>29</v>
      </c>
      <c r="C51" s="29">
        <v>2.64E-2</v>
      </c>
      <c r="D51" s="29">
        <f t="shared" si="5"/>
        <v>2.64E-2</v>
      </c>
      <c r="E51" s="29">
        <f t="shared" si="5"/>
        <v>2.64E-2</v>
      </c>
      <c r="F51" s="22">
        <v>1.7399999999999999E-2</v>
      </c>
      <c r="G51" s="29">
        <f t="shared" si="0"/>
        <v>1.7399999999999999E-2</v>
      </c>
      <c r="H51" s="2"/>
      <c r="L51" s="41"/>
    </row>
    <row r="52" spans="1:12" x14ac:dyDescent="0.25">
      <c r="A52" s="1">
        <v>52</v>
      </c>
      <c r="B52" s="18" t="s">
        <v>30</v>
      </c>
      <c r="C52" s="29">
        <v>1.67E-2</v>
      </c>
      <c r="D52" s="29">
        <f t="shared" si="5"/>
        <v>1.67E-2</v>
      </c>
      <c r="E52" s="29">
        <f t="shared" si="5"/>
        <v>1.67E-2</v>
      </c>
      <c r="F52" s="22">
        <v>1.6400000000000001E-2</v>
      </c>
      <c r="G52" s="29">
        <f t="shared" si="0"/>
        <v>1.6400000000000001E-2</v>
      </c>
      <c r="H52" s="2"/>
      <c r="L52" s="41"/>
    </row>
    <row r="53" spans="1:12" x14ac:dyDescent="0.25">
      <c r="A53" s="1">
        <v>53</v>
      </c>
      <c r="B53" s="18" t="s">
        <v>31</v>
      </c>
      <c r="C53" s="29">
        <v>0.02</v>
      </c>
      <c r="D53" s="29">
        <f t="shared" si="5"/>
        <v>0.02</v>
      </c>
      <c r="E53" s="29">
        <f t="shared" si="5"/>
        <v>0.02</v>
      </c>
      <c r="F53" s="22">
        <v>1.41E-2</v>
      </c>
      <c r="G53" s="29">
        <f t="shared" si="0"/>
        <v>1.41E-2</v>
      </c>
      <c r="H53" s="2"/>
      <c r="L53" s="41"/>
    </row>
    <row r="54" spans="1:12" x14ac:dyDescent="0.25">
      <c r="A54" s="1">
        <v>54</v>
      </c>
      <c r="B54" s="18" t="s">
        <v>93</v>
      </c>
      <c r="C54" s="29">
        <v>2.3199999999999998E-2</v>
      </c>
      <c r="D54" s="29">
        <f t="shared" si="5"/>
        <v>2.3199999999999998E-2</v>
      </c>
      <c r="E54" s="29">
        <f t="shared" si="5"/>
        <v>2.3199999999999998E-2</v>
      </c>
      <c r="F54" s="22">
        <v>2.3199999999999998E-2</v>
      </c>
      <c r="G54" s="21" t="s">
        <v>94</v>
      </c>
      <c r="H54" s="2"/>
      <c r="L54" s="41"/>
    </row>
    <row r="55" spans="1:12" x14ac:dyDescent="0.25">
      <c r="A55" s="1">
        <v>55</v>
      </c>
      <c r="B55" s="18" t="s">
        <v>20</v>
      </c>
      <c r="C55" s="29">
        <v>2.1000000000000001E-2</v>
      </c>
      <c r="D55" s="29">
        <f t="shared" si="5"/>
        <v>2.1000000000000001E-2</v>
      </c>
      <c r="E55" s="29">
        <f t="shared" si="5"/>
        <v>2.1000000000000001E-2</v>
      </c>
      <c r="F55" s="22">
        <v>2.0799999999999999E-2</v>
      </c>
      <c r="G55" s="29">
        <f>F55</f>
        <v>2.0799999999999999E-2</v>
      </c>
      <c r="H55" s="2"/>
      <c r="L55" s="41"/>
    </row>
    <row r="56" spans="1:12" x14ac:dyDescent="0.25">
      <c r="A56" s="1">
        <v>56</v>
      </c>
      <c r="B56" s="18"/>
      <c r="C56" s="21"/>
      <c r="D56" s="21"/>
      <c r="E56" s="21"/>
      <c r="F56" s="22"/>
      <c r="G56" s="21"/>
      <c r="H56" s="2"/>
      <c r="L56" s="41"/>
    </row>
    <row r="57" spans="1:12" x14ac:dyDescent="0.25">
      <c r="A57" s="1">
        <v>57</v>
      </c>
      <c r="B57" s="17" t="s">
        <v>33</v>
      </c>
      <c r="C57" s="28"/>
      <c r="D57" s="21"/>
      <c r="E57" s="21"/>
      <c r="F57" s="22"/>
      <c r="G57" s="21"/>
      <c r="H57" s="2"/>
      <c r="L57" s="41"/>
    </row>
    <row r="58" spans="1:12" x14ac:dyDescent="0.25">
      <c r="A58" s="1">
        <v>58</v>
      </c>
      <c r="B58" s="16" t="s">
        <v>34</v>
      </c>
      <c r="C58" s="32">
        <v>0.04</v>
      </c>
      <c r="D58" s="29">
        <f>C58</f>
        <v>0.04</v>
      </c>
      <c r="E58" s="29">
        <f>D58</f>
        <v>0.04</v>
      </c>
      <c r="F58" s="22">
        <v>3.8899999999999997E-2</v>
      </c>
      <c r="G58" s="29">
        <f>F58</f>
        <v>3.8899999999999997E-2</v>
      </c>
      <c r="H58" s="2"/>
      <c r="L58" s="41"/>
    </row>
    <row r="59" spans="1:12" x14ac:dyDescent="0.25">
      <c r="A59" s="1">
        <v>59</v>
      </c>
      <c r="B59" s="17"/>
      <c r="D59" s="21"/>
      <c r="E59" s="21"/>
      <c r="F59" s="22"/>
      <c r="G59" s="21"/>
      <c r="H59" s="2"/>
      <c r="L59" s="41"/>
    </row>
    <row r="60" spans="1:12" x14ac:dyDescent="0.25">
      <c r="A60" s="1">
        <v>60</v>
      </c>
      <c r="B60" s="18"/>
      <c r="C60" s="21"/>
      <c r="D60" s="21"/>
      <c r="E60" s="21"/>
      <c r="F60" s="22"/>
      <c r="G60" s="21"/>
      <c r="H60" s="2"/>
      <c r="L60" s="41"/>
    </row>
    <row r="61" spans="1:12" x14ac:dyDescent="0.25">
      <c r="A61" s="1">
        <v>61</v>
      </c>
      <c r="B61" s="2"/>
      <c r="C61" s="21"/>
      <c r="D61" s="21"/>
      <c r="E61" s="21"/>
      <c r="F61" s="22"/>
      <c r="G61" s="21"/>
      <c r="H61" s="2"/>
      <c r="L61" s="41"/>
    </row>
    <row r="62" spans="1:12" x14ac:dyDescent="0.25">
      <c r="A62" s="1">
        <v>62</v>
      </c>
      <c r="B62" s="17" t="s">
        <v>35</v>
      </c>
      <c r="C62" s="21"/>
      <c r="D62" s="21"/>
      <c r="E62" s="21"/>
      <c r="F62" s="22"/>
      <c r="G62" s="21"/>
      <c r="H62" s="2"/>
      <c r="L62" s="41"/>
    </row>
    <row r="63" spans="1:12" x14ac:dyDescent="0.25">
      <c r="A63" s="1">
        <v>63</v>
      </c>
      <c r="B63" s="16" t="s">
        <v>36</v>
      </c>
      <c r="C63" s="29">
        <v>2.4E-2</v>
      </c>
      <c r="D63" s="29">
        <f>C63</f>
        <v>2.4E-2</v>
      </c>
      <c r="E63" s="29">
        <f>D63</f>
        <v>2.4E-2</v>
      </c>
      <c r="F63" s="22">
        <v>0.03</v>
      </c>
      <c r="G63" s="29">
        <f>F63</f>
        <v>0.03</v>
      </c>
      <c r="H63" s="2"/>
      <c r="L63" s="41"/>
    </row>
    <row r="64" spans="1:12" x14ac:dyDescent="0.25">
      <c r="A64" s="1">
        <v>64</v>
      </c>
      <c r="B64" s="16" t="s">
        <v>37</v>
      </c>
      <c r="C64" s="29">
        <v>6.4199999999999993E-2</v>
      </c>
      <c r="D64" s="29">
        <f t="shared" ref="D64:E67" si="6">C64</f>
        <v>6.4199999999999993E-2</v>
      </c>
      <c r="E64" s="29">
        <f t="shared" si="6"/>
        <v>6.4199999999999993E-2</v>
      </c>
      <c r="F64" s="22">
        <v>2.5700000000000001E-2</v>
      </c>
      <c r="G64" s="29">
        <f t="shared" ref="G64:G75" si="7">F64</f>
        <v>2.5700000000000001E-2</v>
      </c>
      <c r="H64" s="2"/>
      <c r="L64" s="41"/>
    </row>
    <row r="65" spans="1:12" x14ac:dyDescent="0.25">
      <c r="A65" s="1">
        <v>65</v>
      </c>
      <c r="B65" s="16" t="s">
        <v>38</v>
      </c>
      <c r="C65" s="29">
        <v>3.1699999999999999E-2</v>
      </c>
      <c r="D65" s="29">
        <f t="shared" si="6"/>
        <v>3.1699999999999999E-2</v>
      </c>
      <c r="E65" s="29">
        <f t="shared" si="6"/>
        <v>3.1699999999999999E-2</v>
      </c>
      <c r="F65" s="22">
        <v>2.8500000000000001E-2</v>
      </c>
      <c r="G65" s="29">
        <f t="shared" si="7"/>
        <v>2.8500000000000001E-2</v>
      </c>
      <c r="H65" s="2"/>
      <c r="L65" s="41"/>
    </row>
    <row r="66" spans="1:12" x14ac:dyDescent="0.25">
      <c r="A66" s="1">
        <v>66</v>
      </c>
      <c r="B66" s="16" t="s">
        <v>39</v>
      </c>
      <c r="C66" s="29">
        <v>2.5499999999999998E-2</v>
      </c>
      <c r="D66" s="29">
        <f t="shared" si="6"/>
        <v>2.5499999999999998E-2</v>
      </c>
      <c r="E66" s="29">
        <f t="shared" si="6"/>
        <v>2.5499999999999998E-2</v>
      </c>
      <c r="F66" s="22">
        <v>6.6199999999999995E-2</v>
      </c>
      <c r="G66" s="29">
        <f t="shared" si="7"/>
        <v>6.6199999999999995E-2</v>
      </c>
      <c r="H66" s="2"/>
      <c r="L66" s="41"/>
    </row>
    <row r="67" spans="1:12" x14ac:dyDescent="0.25">
      <c r="A67" s="1">
        <v>67</v>
      </c>
      <c r="B67" s="16" t="s">
        <v>40</v>
      </c>
      <c r="C67" s="29">
        <v>2.7699999999999999E-2</v>
      </c>
      <c r="D67" s="29">
        <f t="shared" si="6"/>
        <v>2.7699999999999999E-2</v>
      </c>
      <c r="E67" s="29">
        <f t="shared" si="6"/>
        <v>2.7699999999999999E-2</v>
      </c>
      <c r="F67" s="22">
        <v>7.2999999999999995E-2</v>
      </c>
      <c r="G67" s="29">
        <f t="shared" si="7"/>
        <v>7.2999999999999995E-2</v>
      </c>
      <c r="H67" s="2"/>
      <c r="L67" s="41"/>
    </row>
    <row r="68" spans="1:12" x14ac:dyDescent="0.25">
      <c r="A68" s="1">
        <v>68</v>
      </c>
      <c r="B68" s="7"/>
      <c r="C68" s="21"/>
      <c r="D68" s="21"/>
      <c r="E68" s="29"/>
      <c r="F68" s="22"/>
      <c r="G68" s="29"/>
      <c r="H68" s="2"/>
      <c r="L68" s="41"/>
    </row>
    <row r="69" spans="1:12" x14ac:dyDescent="0.25">
      <c r="A69" s="1">
        <v>69</v>
      </c>
      <c r="B69" s="2"/>
      <c r="C69" s="21"/>
      <c r="D69" s="21"/>
      <c r="E69" s="29"/>
      <c r="F69" s="22"/>
      <c r="G69" s="29"/>
      <c r="H69" s="2"/>
      <c r="L69" s="41"/>
    </row>
    <row r="70" spans="1:12" x14ac:dyDescent="0.25">
      <c r="A70" s="1">
        <v>70</v>
      </c>
      <c r="B70" s="19" t="s">
        <v>41</v>
      </c>
      <c r="C70" s="21"/>
      <c r="D70" s="21"/>
      <c r="E70" s="29"/>
      <c r="F70" s="22"/>
      <c r="G70" s="29"/>
      <c r="H70" s="2"/>
      <c r="L70" s="41"/>
    </row>
    <row r="71" spans="1:12" x14ac:dyDescent="0.25">
      <c r="A71" s="1">
        <v>71</v>
      </c>
      <c r="B71" s="16" t="s">
        <v>42</v>
      </c>
      <c r="C71" s="29">
        <v>0.04</v>
      </c>
      <c r="D71" s="29">
        <f>C71</f>
        <v>0.04</v>
      </c>
      <c r="E71" s="29">
        <f t="shared" ref="E71:E75" si="8">D71</f>
        <v>0.04</v>
      </c>
      <c r="F71" s="22">
        <v>4.4999999999999998E-2</v>
      </c>
      <c r="G71" s="29">
        <f t="shared" si="7"/>
        <v>4.4999999999999998E-2</v>
      </c>
      <c r="H71" s="2"/>
      <c r="L71" s="41"/>
    </row>
    <row r="72" spans="1:12" x14ac:dyDescent="0.25">
      <c r="A72" s="1">
        <v>72</v>
      </c>
      <c r="B72" s="16" t="s">
        <v>43</v>
      </c>
      <c r="C72" s="29">
        <f>C71</f>
        <v>0.04</v>
      </c>
      <c r="D72" s="29">
        <f t="shared" ref="D72:D75" si="9">C72</f>
        <v>0.04</v>
      </c>
      <c r="E72" s="29">
        <f t="shared" si="8"/>
        <v>0.04</v>
      </c>
      <c r="F72" s="22">
        <v>4.1200000000000001E-2</v>
      </c>
      <c r="G72" s="29">
        <f t="shared" si="7"/>
        <v>4.1200000000000001E-2</v>
      </c>
      <c r="H72" s="2"/>
      <c r="L72" s="41"/>
    </row>
    <row r="73" spans="1:12" x14ac:dyDescent="0.25">
      <c r="A73" s="1">
        <v>73</v>
      </c>
      <c r="B73" s="16" t="s">
        <v>44</v>
      </c>
      <c r="C73" s="29">
        <f t="shared" ref="C73:C75" si="10">C72</f>
        <v>0.04</v>
      </c>
      <c r="D73" s="29">
        <f t="shared" si="9"/>
        <v>0.04</v>
      </c>
      <c r="E73" s="29">
        <f t="shared" si="8"/>
        <v>0.04</v>
      </c>
      <c r="F73" s="22">
        <v>4.2500000000000003E-2</v>
      </c>
      <c r="G73" s="29">
        <f t="shared" si="7"/>
        <v>4.2500000000000003E-2</v>
      </c>
      <c r="H73" s="2"/>
      <c r="L73" s="41"/>
    </row>
    <row r="74" spans="1:12" x14ac:dyDescent="0.25">
      <c r="A74" s="1">
        <v>74</v>
      </c>
      <c r="B74" s="16" t="s">
        <v>45</v>
      </c>
      <c r="C74" s="29">
        <f t="shared" si="10"/>
        <v>0.04</v>
      </c>
      <c r="D74" s="29">
        <f t="shared" si="9"/>
        <v>0.04</v>
      </c>
      <c r="E74" s="29">
        <f t="shared" si="8"/>
        <v>0.04</v>
      </c>
      <c r="F74" s="22">
        <v>4.0399999999999998E-2</v>
      </c>
      <c r="G74" s="29">
        <f t="shared" si="7"/>
        <v>4.0399999999999998E-2</v>
      </c>
      <c r="H74" s="2"/>
      <c r="L74" s="41"/>
    </row>
    <row r="75" spans="1:12" x14ac:dyDescent="0.25">
      <c r="A75" s="1">
        <v>75</v>
      </c>
      <c r="B75" s="16" t="s">
        <v>46</v>
      </c>
      <c r="C75" s="29">
        <f t="shared" si="10"/>
        <v>0.04</v>
      </c>
      <c r="D75" s="29">
        <f t="shared" si="9"/>
        <v>0.04</v>
      </c>
      <c r="E75" s="29">
        <f t="shared" si="8"/>
        <v>0.04</v>
      </c>
      <c r="F75" s="22">
        <v>4.1599999999999998E-2</v>
      </c>
      <c r="G75" s="29">
        <f t="shared" si="7"/>
        <v>4.1599999999999998E-2</v>
      </c>
      <c r="H75" s="2"/>
      <c r="L75" s="41"/>
    </row>
    <row r="76" spans="1:12" x14ac:dyDescent="0.25">
      <c r="A76" s="1">
        <v>76</v>
      </c>
      <c r="B76" s="2"/>
      <c r="C76" s="21"/>
      <c r="D76" s="21"/>
      <c r="E76" s="21"/>
      <c r="F76" s="22"/>
      <c r="G76" s="21"/>
      <c r="H76" s="2"/>
      <c r="L76" s="41"/>
    </row>
    <row r="77" spans="1:12" x14ac:dyDescent="0.25">
      <c r="A77" s="1">
        <v>77</v>
      </c>
      <c r="B77" s="20" t="s">
        <v>47</v>
      </c>
      <c r="C77" s="21"/>
      <c r="D77" s="21"/>
      <c r="E77" s="21"/>
      <c r="F77" s="22"/>
      <c r="G77" s="21"/>
      <c r="H77" s="2"/>
      <c r="L77" s="41"/>
    </row>
    <row r="78" spans="1:12" x14ac:dyDescent="0.25">
      <c r="A78" s="1">
        <v>78</v>
      </c>
      <c r="B78" s="16" t="s">
        <v>48</v>
      </c>
      <c r="C78" s="29">
        <v>1.26E-2</v>
      </c>
      <c r="D78" s="29">
        <f>C78</f>
        <v>1.26E-2</v>
      </c>
      <c r="E78" s="29">
        <f>D78</f>
        <v>1.26E-2</v>
      </c>
      <c r="F78" s="22">
        <v>1.32E-2</v>
      </c>
      <c r="G78" s="29">
        <f>F78</f>
        <v>1.32E-2</v>
      </c>
      <c r="H78" s="2"/>
      <c r="L78" s="41"/>
    </row>
    <row r="79" spans="1:12" x14ac:dyDescent="0.25">
      <c r="A79" s="1">
        <v>79</v>
      </c>
      <c r="B79" s="16" t="s">
        <v>49</v>
      </c>
      <c r="C79" s="29">
        <v>2.1399999999999999E-2</v>
      </c>
      <c r="D79" s="29">
        <f t="shared" ref="D79:E85" si="11">C79</f>
        <v>2.1399999999999999E-2</v>
      </c>
      <c r="E79" s="29">
        <f t="shared" si="11"/>
        <v>2.1399999999999999E-2</v>
      </c>
      <c r="F79" s="22">
        <v>2.7400000000000001E-2</v>
      </c>
      <c r="G79" s="29">
        <f t="shared" ref="G79:G121" si="12">F79</f>
        <v>2.7400000000000001E-2</v>
      </c>
      <c r="H79" s="2"/>
      <c r="L79" s="41"/>
    </row>
    <row r="80" spans="1:12" x14ac:dyDescent="0.25">
      <c r="A80" s="1">
        <v>80</v>
      </c>
      <c r="B80" s="16" t="s">
        <v>50</v>
      </c>
      <c r="C80" s="29">
        <v>1.26E-2</v>
      </c>
      <c r="D80" s="29">
        <f t="shared" si="11"/>
        <v>1.26E-2</v>
      </c>
      <c r="E80" s="29">
        <f t="shared" si="11"/>
        <v>1.26E-2</v>
      </c>
      <c r="F80" s="22">
        <v>1.3100000000000001E-2</v>
      </c>
      <c r="G80" s="29">
        <f t="shared" si="12"/>
        <v>1.3100000000000001E-2</v>
      </c>
      <c r="H80" s="2"/>
      <c r="L80" s="41"/>
    </row>
    <row r="81" spans="1:12" x14ac:dyDescent="0.25">
      <c r="A81" s="1">
        <v>81</v>
      </c>
      <c r="B81" s="16" t="s">
        <v>51</v>
      </c>
      <c r="C81" s="29">
        <v>4.3200000000000002E-2</v>
      </c>
      <c r="D81" s="29">
        <f t="shared" si="11"/>
        <v>4.3200000000000002E-2</v>
      </c>
      <c r="E81" s="29">
        <f t="shared" si="11"/>
        <v>4.3200000000000002E-2</v>
      </c>
      <c r="F81" s="22">
        <v>3.4299999999999997E-2</v>
      </c>
      <c r="G81" s="29">
        <f t="shared" si="12"/>
        <v>3.4299999999999997E-2</v>
      </c>
      <c r="H81" s="2"/>
      <c r="L81" s="41"/>
    </row>
    <row r="82" spans="1:12" x14ac:dyDescent="0.25">
      <c r="A82" s="1">
        <v>82</v>
      </c>
      <c r="B82" s="16" t="s">
        <v>52</v>
      </c>
      <c r="C82" s="29">
        <v>1.9599999999999999E-2</v>
      </c>
      <c r="D82" s="29">
        <f t="shared" si="11"/>
        <v>1.9599999999999999E-2</v>
      </c>
      <c r="E82" s="29">
        <f t="shared" si="11"/>
        <v>1.9599999999999999E-2</v>
      </c>
      <c r="F82" s="22">
        <v>3.1099999999999999E-2</v>
      </c>
      <c r="G82" s="29">
        <f t="shared" si="12"/>
        <v>3.1099999999999999E-2</v>
      </c>
      <c r="H82" s="2"/>
      <c r="L82" s="41"/>
    </row>
    <row r="83" spans="1:12" x14ac:dyDescent="0.25">
      <c r="A83" s="1">
        <v>83</v>
      </c>
      <c r="B83" s="16" t="s">
        <v>53</v>
      </c>
      <c r="C83" s="29">
        <v>1.5299999999999999E-2</v>
      </c>
      <c r="D83" s="29">
        <f t="shared" si="11"/>
        <v>1.5299999999999999E-2</v>
      </c>
      <c r="E83" s="29">
        <f t="shared" si="11"/>
        <v>1.5299999999999999E-2</v>
      </c>
      <c r="F83" s="22">
        <v>1.5599999999999999E-2</v>
      </c>
      <c r="G83" s="29">
        <f t="shared" si="12"/>
        <v>1.5599999999999999E-2</v>
      </c>
      <c r="H83" s="2"/>
      <c r="L83" s="41"/>
    </row>
    <row r="84" spans="1:12" x14ac:dyDescent="0.25">
      <c r="A84" s="1">
        <v>84</v>
      </c>
      <c r="B84" s="16" t="s">
        <v>54</v>
      </c>
      <c r="C84" s="31">
        <v>2.6100000000000002E-2</v>
      </c>
      <c r="D84" s="29">
        <f t="shared" si="11"/>
        <v>2.6100000000000002E-2</v>
      </c>
      <c r="E84" s="29">
        <f t="shared" si="11"/>
        <v>2.6100000000000002E-2</v>
      </c>
      <c r="F84" s="22">
        <v>2.6499999999999999E-2</v>
      </c>
      <c r="G84" s="29">
        <f t="shared" si="12"/>
        <v>2.6499999999999999E-2</v>
      </c>
      <c r="H84" s="3"/>
      <c r="L84" s="41"/>
    </row>
    <row r="85" spans="1:12" x14ac:dyDescent="0.25">
      <c r="A85" s="1">
        <v>85</v>
      </c>
      <c r="B85" s="16" t="s">
        <v>55</v>
      </c>
      <c r="C85" s="31">
        <v>1.7399999999999999E-2</v>
      </c>
      <c r="D85" s="29">
        <f t="shared" si="11"/>
        <v>1.7399999999999999E-2</v>
      </c>
      <c r="E85" s="29">
        <f t="shared" si="11"/>
        <v>1.7399999999999999E-2</v>
      </c>
      <c r="F85" s="22">
        <v>1.8200000000000001E-2</v>
      </c>
      <c r="G85" s="29">
        <f t="shared" si="12"/>
        <v>1.8200000000000001E-2</v>
      </c>
      <c r="H85" s="3"/>
      <c r="L85" s="41"/>
    </row>
    <row r="86" spans="1:12" x14ac:dyDescent="0.25">
      <c r="A86" s="1">
        <v>86</v>
      </c>
      <c r="B86" s="16" t="s">
        <v>92</v>
      </c>
      <c r="C86" s="21" t="s">
        <v>94</v>
      </c>
      <c r="D86" s="29">
        <v>0.05</v>
      </c>
      <c r="E86" s="21" t="s">
        <v>94</v>
      </c>
      <c r="F86" s="22">
        <v>0.05</v>
      </c>
      <c r="G86" s="29">
        <f t="shared" si="12"/>
        <v>0.05</v>
      </c>
      <c r="H86" s="2"/>
      <c r="L86" s="41"/>
    </row>
    <row r="87" spans="1:12" x14ac:dyDescent="0.25">
      <c r="A87" s="1">
        <v>87</v>
      </c>
      <c r="B87" s="2"/>
      <c r="C87" s="2"/>
      <c r="D87" s="2"/>
      <c r="E87" s="29"/>
      <c r="F87" s="22"/>
      <c r="G87" s="29"/>
      <c r="H87" s="2"/>
      <c r="L87" s="41"/>
    </row>
    <row r="88" spans="1:12" x14ac:dyDescent="0.25">
      <c r="A88" s="1">
        <v>88</v>
      </c>
      <c r="B88" s="20" t="s">
        <v>56</v>
      </c>
      <c r="C88" s="10"/>
      <c r="D88" s="10"/>
      <c r="E88" s="29"/>
      <c r="F88" s="22"/>
      <c r="G88" s="29"/>
      <c r="H88" s="3"/>
      <c r="L88" s="41"/>
    </row>
    <row r="89" spans="1:12" x14ac:dyDescent="0.25">
      <c r="A89" s="1">
        <v>89</v>
      </c>
      <c r="B89" s="16" t="s">
        <v>57</v>
      </c>
      <c r="C89" s="29">
        <v>1.5599999999999999E-2</v>
      </c>
      <c r="D89" s="29">
        <f>C89</f>
        <v>1.5599999999999999E-2</v>
      </c>
      <c r="E89" s="29">
        <f t="shared" ref="E89:E121" si="13">D89</f>
        <v>1.5599999999999999E-2</v>
      </c>
      <c r="F89" s="22">
        <v>1.5699999999999999E-2</v>
      </c>
      <c r="G89" s="29">
        <f t="shared" si="12"/>
        <v>1.5699999999999999E-2</v>
      </c>
      <c r="H89" s="2"/>
      <c r="L89" s="41"/>
    </row>
    <row r="90" spans="1:12" x14ac:dyDescent="0.25">
      <c r="A90" s="1">
        <v>90</v>
      </c>
      <c r="B90" s="16" t="s">
        <v>58</v>
      </c>
      <c r="C90" s="29">
        <v>5.3100000000000001E-2</v>
      </c>
      <c r="D90" s="29">
        <f t="shared" ref="D90:D107" si="14">C90</f>
        <v>5.3100000000000001E-2</v>
      </c>
      <c r="E90" s="29">
        <f t="shared" si="13"/>
        <v>5.3100000000000001E-2</v>
      </c>
      <c r="F90" s="22">
        <v>1.6899999999999998E-2</v>
      </c>
      <c r="G90" s="29">
        <f t="shared" si="12"/>
        <v>1.6899999999999998E-2</v>
      </c>
      <c r="H90" s="2"/>
      <c r="L90" s="41"/>
    </row>
    <row r="91" spans="1:12" x14ac:dyDescent="0.25">
      <c r="A91" s="1">
        <v>91</v>
      </c>
      <c r="B91" s="16" t="s">
        <v>49</v>
      </c>
      <c r="C91" s="29">
        <v>1.2800000000000001E-2</v>
      </c>
      <c r="D91" s="29">
        <f t="shared" si="14"/>
        <v>1.2800000000000001E-2</v>
      </c>
      <c r="E91" s="29">
        <f t="shared" si="13"/>
        <v>1.2800000000000001E-2</v>
      </c>
      <c r="F91" s="22">
        <v>6.7000000000000002E-3</v>
      </c>
      <c r="G91" s="29">
        <f t="shared" si="12"/>
        <v>6.7000000000000002E-3</v>
      </c>
      <c r="H91" s="2"/>
      <c r="L91" s="41"/>
    </row>
    <row r="92" spans="1:12" x14ac:dyDescent="0.25">
      <c r="A92" s="1">
        <v>92</v>
      </c>
      <c r="B92" s="16" t="s">
        <v>59</v>
      </c>
      <c r="C92" s="29">
        <v>9.6799999999999997E-2</v>
      </c>
      <c r="D92" s="29">
        <f t="shared" si="14"/>
        <v>9.6799999999999997E-2</v>
      </c>
      <c r="E92" s="29">
        <f t="shared" si="13"/>
        <v>9.6799999999999997E-2</v>
      </c>
      <c r="F92" s="22">
        <v>3.7000000000000002E-3</v>
      </c>
      <c r="G92" s="29">
        <f t="shared" si="12"/>
        <v>3.7000000000000002E-3</v>
      </c>
      <c r="H92" s="2"/>
      <c r="L92" s="41"/>
    </row>
    <row r="93" spans="1:12" x14ac:dyDescent="0.25">
      <c r="A93" s="1">
        <v>93</v>
      </c>
      <c r="B93" s="16" t="s">
        <v>60</v>
      </c>
      <c r="C93" s="29">
        <v>0.1032</v>
      </c>
      <c r="D93" s="29">
        <f t="shared" si="14"/>
        <v>0.1032</v>
      </c>
      <c r="E93" s="29">
        <f t="shared" si="13"/>
        <v>0.1032</v>
      </c>
      <c r="F93" s="22">
        <v>5.4000000000000003E-3</v>
      </c>
      <c r="G93" s="29">
        <f t="shared" si="12"/>
        <v>5.4000000000000003E-3</v>
      </c>
      <c r="H93" s="2"/>
      <c r="L93" s="41"/>
    </row>
    <row r="94" spans="1:12" x14ac:dyDescent="0.25">
      <c r="A94" s="1">
        <v>94</v>
      </c>
      <c r="B94" s="16" t="s">
        <v>61</v>
      </c>
      <c r="C94" s="29">
        <v>0.1249</v>
      </c>
      <c r="D94" s="29">
        <f t="shared" si="14"/>
        <v>0.1249</v>
      </c>
      <c r="E94" s="29">
        <f t="shared" si="13"/>
        <v>0.1249</v>
      </c>
      <c r="F94" s="22">
        <v>1.8100000000000002E-2</v>
      </c>
      <c r="G94" s="29">
        <f t="shared" si="12"/>
        <v>1.8100000000000002E-2</v>
      </c>
      <c r="H94" s="2"/>
      <c r="L94" s="41"/>
    </row>
    <row r="95" spans="1:12" x14ac:dyDescent="0.25">
      <c r="A95" s="1">
        <v>95</v>
      </c>
      <c r="B95" s="16" t="s">
        <v>62</v>
      </c>
      <c r="C95" s="29">
        <v>6.6699999999999995E-2</v>
      </c>
      <c r="D95" s="29">
        <f t="shared" si="14"/>
        <v>6.6699999999999995E-2</v>
      </c>
      <c r="E95" s="29">
        <f t="shared" si="13"/>
        <v>6.6699999999999995E-2</v>
      </c>
      <c r="F95" s="22" t="s">
        <v>94</v>
      </c>
      <c r="G95" s="29" t="s">
        <v>94</v>
      </c>
      <c r="H95" s="2"/>
      <c r="L95" s="41"/>
    </row>
    <row r="96" spans="1:12" x14ac:dyDescent="0.25">
      <c r="A96" s="1">
        <v>96</v>
      </c>
      <c r="B96" s="16" t="s">
        <v>63</v>
      </c>
      <c r="C96" s="29">
        <v>0.04</v>
      </c>
      <c r="D96" s="29">
        <f t="shared" si="14"/>
        <v>0.04</v>
      </c>
      <c r="E96" s="29">
        <f t="shared" si="13"/>
        <v>0.04</v>
      </c>
      <c r="F96" s="22">
        <v>4.3200000000000002E-2</v>
      </c>
      <c r="G96" s="29">
        <f t="shared" si="12"/>
        <v>4.3200000000000002E-2</v>
      </c>
      <c r="H96" s="2"/>
      <c r="L96" s="41"/>
    </row>
    <row r="97" spans="1:12" x14ac:dyDescent="0.25">
      <c r="A97" s="1">
        <v>97</v>
      </c>
      <c r="B97" s="16" t="s">
        <v>64</v>
      </c>
      <c r="C97" s="29">
        <v>0.1</v>
      </c>
      <c r="D97" s="29">
        <f t="shared" si="14"/>
        <v>0.1</v>
      </c>
      <c r="E97" s="29">
        <f t="shared" si="13"/>
        <v>0.1</v>
      </c>
      <c r="F97" s="22">
        <v>0.11210000000000001</v>
      </c>
      <c r="G97" s="29">
        <f t="shared" si="12"/>
        <v>0.11210000000000001</v>
      </c>
      <c r="H97" s="2"/>
      <c r="L97" s="41"/>
    </row>
    <row r="98" spans="1:12" x14ac:dyDescent="0.25">
      <c r="A98" s="1">
        <v>98</v>
      </c>
      <c r="B98" s="16" t="s">
        <v>65</v>
      </c>
      <c r="C98" s="29">
        <v>3.7900000000000003E-2</v>
      </c>
      <c r="D98" s="29">
        <f t="shared" si="14"/>
        <v>3.7900000000000003E-2</v>
      </c>
      <c r="E98" s="29">
        <f t="shared" si="13"/>
        <v>3.7900000000000003E-2</v>
      </c>
      <c r="F98" s="22">
        <v>2.7900000000000001E-2</v>
      </c>
      <c r="G98" s="29">
        <f t="shared" si="12"/>
        <v>2.7900000000000001E-2</v>
      </c>
      <c r="H98" s="2"/>
      <c r="L98" s="41"/>
    </row>
    <row r="99" spans="1:12" x14ac:dyDescent="0.25">
      <c r="A99" s="1">
        <v>99</v>
      </c>
      <c r="B99" s="16" t="s">
        <v>52</v>
      </c>
      <c r="C99" s="29">
        <v>3.3300000000000003E-2</v>
      </c>
      <c r="D99" s="29">
        <f t="shared" si="14"/>
        <v>3.3300000000000003E-2</v>
      </c>
      <c r="E99" s="29">
        <f t="shared" si="13"/>
        <v>3.3300000000000003E-2</v>
      </c>
      <c r="F99" s="22">
        <v>3.3599999999999998E-2</v>
      </c>
      <c r="G99" s="29">
        <f t="shared" si="12"/>
        <v>3.3599999999999998E-2</v>
      </c>
      <c r="H99" s="2"/>
      <c r="L99" s="41"/>
    </row>
    <row r="100" spans="1:12" x14ac:dyDescent="0.25">
      <c r="A100" s="1">
        <v>100</v>
      </c>
      <c r="B100" s="16" t="s">
        <v>53</v>
      </c>
      <c r="C100" s="29">
        <v>1.5100000000000001E-2</v>
      </c>
      <c r="D100" s="29">
        <f t="shared" si="14"/>
        <v>1.5100000000000001E-2</v>
      </c>
      <c r="E100" s="29">
        <f t="shared" si="13"/>
        <v>1.5100000000000001E-2</v>
      </c>
      <c r="F100" s="22">
        <v>1.23E-2</v>
      </c>
      <c r="G100" s="29">
        <f t="shared" si="12"/>
        <v>1.23E-2</v>
      </c>
      <c r="H100" s="2"/>
      <c r="L100" s="41"/>
    </row>
    <row r="101" spans="1:12" x14ac:dyDescent="0.25">
      <c r="A101" s="1">
        <v>101</v>
      </c>
      <c r="B101" s="16" t="s">
        <v>54</v>
      </c>
      <c r="C101" s="29">
        <v>3.1699999999999999E-2</v>
      </c>
      <c r="D101" s="29">
        <f t="shared" si="14"/>
        <v>3.1699999999999999E-2</v>
      </c>
      <c r="E101" s="29">
        <f t="shared" si="13"/>
        <v>3.1699999999999999E-2</v>
      </c>
      <c r="F101" s="22">
        <v>3.2099999999999997E-2</v>
      </c>
      <c r="G101" s="29">
        <f t="shared" si="12"/>
        <v>3.2099999999999997E-2</v>
      </c>
      <c r="H101" s="2"/>
      <c r="L101" s="41"/>
    </row>
    <row r="102" spans="1:12" x14ac:dyDescent="0.25">
      <c r="A102" s="1">
        <v>102</v>
      </c>
      <c r="B102" s="16" t="s">
        <v>66</v>
      </c>
      <c r="C102" s="29">
        <v>4.0899999999999999E-2</v>
      </c>
      <c r="D102" s="29">
        <f t="shared" si="14"/>
        <v>4.0899999999999999E-2</v>
      </c>
      <c r="E102" s="29">
        <f t="shared" si="13"/>
        <v>4.0899999999999999E-2</v>
      </c>
      <c r="F102" s="22">
        <v>4.2999999999999997E-2</v>
      </c>
      <c r="G102" s="29">
        <f t="shared" si="12"/>
        <v>4.2999999999999997E-2</v>
      </c>
      <c r="H102" s="2"/>
      <c r="L102" s="41"/>
    </row>
    <row r="103" spans="1:12" x14ac:dyDescent="0.25">
      <c r="A103" s="1">
        <v>103</v>
      </c>
      <c r="B103" s="16" t="s">
        <v>67</v>
      </c>
      <c r="C103" s="29">
        <v>5.33E-2</v>
      </c>
      <c r="D103" s="29">
        <f t="shared" si="14"/>
        <v>5.33E-2</v>
      </c>
      <c r="E103" s="29">
        <f t="shared" si="13"/>
        <v>5.33E-2</v>
      </c>
      <c r="F103" s="22">
        <v>2.5999999999999999E-2</v>
      </c>
      <c r="G103" s="29">
        <f t="shared" si="12"/>
        <v>2.5999999999999999E-2</v>
      </c>
      <c r="H103" s="2"/>
      <c r="L103" s="41"/>
    </row>
    <row r="104" spans="1:12" x14ac:dyDescent="0.25">
      <c r="A104" s="1">
        <v>104</v>
      </c>
      <c r="B104" s="16" t="s">
        <v>68</v>
      </c>
      <c r="C104" s="29">
        <v>6.8699999999999997E-2</v>
      </c>
      <c r="D104" s="29">
        <f t="shared" si="14"/>
        <v>6.8699999999999997E-2</v>
      </c>
      <c r="E104" s="29">
        <f t="shared" si="13"/>
        <v>6.8699999999999997E-2</v>
      </c>
      <c r="F104" s="22">
        <v>6.6E-3</v>
      </c>
      <c r="G104" s="29">
        <f t="shared" si="12"/>
        <v>6.6E-3</v>
      </c>
      <c r="H104" s="2"/>
      <c r="L104" s="41"/>
    </row>
    <row r="105" spans="1:12" x14ac:dyDescent="0.25">
      <c r="A105" s="1">
        <v>105</v>
      </c>
      <c r="B105" s="16" t="s">
        <v>69</v>
      </c>
      <c r="C105" s="29">
        <v>6.8699999999999997E-2</v>
      </c>
      <c r="D105" s="29">
        <f t="shared" si="14"/>
        <v>6.8699999999999997E-2</v>
      </c>
      <c r="E105" s="29">
        <f t="shared" si="13"/>
        <v>6.8699999999999997E-2</v>
      </c>
      <c r="F105" s="22">
        <v>7.5399999999999995E-2</v>
      </c>
      <c r="G105" s="29">
        <f t="shared" si="12"/>
        <v>7.5399999999999995E-2</v>
      </c>
      <c r="H105" s="2"/>
      <c r="L105" s="41"/>
    </row>
    <row r="106" spans="1:12" x14ac:dyDescent="0.25">
      <c r="A106" s="1">
        <v>106</v>
      </c>
      <c r="B106" s="16" t="s">
        <v>70</v>
      </c>
      <c r="C106" s="29">
        <v>5.33E-2</v>
      </c>
      <c r="D106" s="29">
        <f t="shared" si="14"/>
        <v>5.33E-2</v>
      </c>
      <c r="E106" s="29">
        <f t="shared" si="13"/>
        <v>5.33E-2</v>
      </c>
      <c r="F106" s="22">
        <v>4.3999999999999997E-2</v>
      </c>
      <c r="G106" s="29">
        <f t="shared" si="12"/>
        <v>4.3999999999999997E-2</v>
      </c>
      <c r="H106" s="2"/>
      <c r="L106" s="41"/>
    </row>
    <row r="107" spans="1:12" x14ac:dyDescent="0.25">
      <c r="A107" s="1">
        <v>107</v>
      </c>
      <c r="B107" s="16" t="s">
        <v>71</v>
      </c>
      <c r="C107" s="29">
        <v>5.33E-2</v>
      </c>
      <c r="D107" s="29">
        <f t="shared" si="14"/>
        <v>5.33E-2</v>
      </c>
      <c r="E107" s="29">
        <f t="shared" si="13"/>
        <v>5.33E-2</v>
      </c>
      <c r="F107" s="22">
        <v>8.5500000000000007E-2</v>
      </c>
      <c r="G107" s="29">
        <f t="shared" si="12"/>
        <v>8.5500000000000007E-2</v>
      </c>
      <c r="H107" s="2"/>
      <c r="L107" s="41"/>
    </row>
    <row r="108" spans="1:12" x14ac:dyDescent="0.25">
      <c r="A108" s="1">
        <v>108</v>
      </c>
      <c r="B108" s="8"/>
      <c r="C108" s="29"/>
      <c r="D108" s="9"/>
      <c r="E108" s="29"/>
      <c r="F108" s="22"/>
      <c r="G108" s="29"/>
      <c r="H108" s="2"/>
      <c r="L108" s="41"/>
    </row>
    <row r="109" spans="1:12" x14ac:dyDescent="0.25">
      <c r="A109" s="1">
        <v>109</v>
      </c>
      <c r="B109" s="20" t="s">
        <v>72</v>
      </c>
      <c r="C109" s="29"/>
      <c r="D109" s="9"/>
      <c r="E109" s="29"/>
      <c r="F109" s="22"/>
      <c r="G109" s="29"/>
      <c r="H109" s="2"/>
      <c r="L109" s="41"/>
    </row>
    <row r="110" spans="1:12" x14ac:dyDescent="0.25">
      <c r="A110" s="1">
        <v>110</v>
      </c>
      <c r="B110" s="16" t="s">
        <v>73</v>
      </c>
      <c r="C110" s="29">
        <v>1.9300000000000001E-2</v>
      </c>
      <c r="D110" s="29">
        <f>C110</f>
        <v>1.9300000000000001E-2</v>
      </c>
      <c r="E110" s="29">
        <f t="shared" si="13"/>
        <v>1.9300000000000001E-2</v>
      </c>
      <c r="F110" s="22">
        <v>1.77E-2</v>
      </c>
      <c r="G110" s="29">
        <f t="shared" si="12"/>
        <v>1.77E-2</v>
      </c>
      <c r="H110" s="2"/>
      <c r="L110" s="41"/>
    </row>
    <row r="111" spans="1:12" x14ac:dyDescent="0.25">
      <c r="A111" s="1">
        <v>111</v>
      </c>
      <c r="B111" s="16" t="s">
        <v>74</v>
      </c>
      <c r="C111" s="29">
        <v>2.8500000000000001E-2</v>
      </c>
      <c r="D111" s="29">
        <f t="shared" ref="D111:D121" si="15">C111</f>
        <v>2.8500000000000001E-2</v>
      </c>
      <c r="E111" s="29">
        <f t="shared" si="13"/>
        <v>2.8500000000000001E-2</v>
      </c>
      <c r="F111" s="22">
        <v>2.7099999999999999E-2</v>
      </c>
      <c r="G111" s="29">
        <f t="shared" si="12"/>
        <v>2.7099999999999999E-2</v>
      </c>
      <c r="H111" s="2"/>
      <c r="L111" s="41"/>
    </row>
    <row r="112" spans="1:12" x14ac:dyDescent="0.25">
      <c r="A112" s="1">
        <v>112</v>
      </c>
      <c r="B112" s="16" t="s">
        <v>75</v>
      </c>
      <c r="C112" s="29">
        <v>9.2600000000000002E-2</v>
      </c>
      <c r="D112" s="29">
        <f t="shared" si="15"/>
        <v>9.2600000000000002E-2</v>
      </c>
      <c r="E112" s="29">
        <f t="shared" si="13"/>
        <v>9.2600000000000002E-2</v>
      </c>
      <c r="F112" s="22">
        <v>0.05</v>
      </c>
      <c r="G112" s="29">
        <f t="shared" si="12"/>
        <v>0.05</v>
      </c>
      <c r="H112" s="2"/>
      <c r="L112" s="41"/>
    </row>
    <row r="113" spans="1:12" x14ac:dyDescent="0.25">
      <c r="A113" s="1">
        <v>113</v>
      </c>
      <c r="B113" s="16" t="s">
        <v>76</v>
      </c>
      <c r="C113" s="29">
        <v>0.2</v>
      </c>
      <c r="D113" s="29">
        <f t="shared" si="15"/>
        <v>0.2</v>
      </c>
      <c r="E113" s="29">
        <f t="shared" si="13"/>
        <v>0.2</v>
      </c>
      <c r="F113" s="22">
        <v>0.2</v>
      </c>
      <c r="G113" s="29">
        <f t="shared" si="12"/>
        <v>0.2</v>
      </c>
      <c r="H113" s="2"/>
      <c r="L113" s="41"/>
    </row>
    <row r="114" spans="1:12" x14ac:dyDescent="0.25">
      <c r="A114" s="1">
        <v>114</v>
      </c>
      <c r="B114" s="16" t="s">
        <v>77</v>
      </c>
      <c r="C114" s="29">
        <v>0.1</v>
      </c>
      <c r="D114" s="29">
        <f t="shared" si="15"/>
        <v>0.1</v>
      </c>
      <c r="E114" s="29">
        <f t="shared" si="13"/>
        <v>0.1</v>
      </c>
      <c r="F114" s="22">
        <v>0.1</v>
      </c>
      <c r="G114" s="29">
        <f t="shared" si="12"/>
        <v>0.1</v>
      </c>
      <c r="H114" s="2"/>
      <c r="L114" s="41"/>
    </row>
    <row r="115" spans="1:12" x14ac:dyDescent="0.25">
      <c r="A115" s="1">
        <v>115</v>
      </c>
      <c r="B115" s="16" t="s">
        <v>78</v>
      </c>
      <c r="C115" s="29">
        <v>9.5500000000000002E-2</v>
      </c>
      <c r="D115" s="29">
        <f t="shared" si="15"/>
        <v>9.5500000000000002E-2</v>
      </c>
      <c r="E115" s="29">
        <f t="shared" si="13"/>
        <v>9.5500000000000002E-2</v>
      </c>
      <c r="F115" s="22">
        <v>5.0500000000000003E-2</v>
      </c>
      <c r="G115" s="29">
        <f t="shared" si="12"/>
        <v>5.0500000000000003E-2</v>
      </c>
      <c r="H115" s="2"/>
      <c r="L115" s="41"/>
    </row>
    <row r="116" spans="1:12" x14ac:dyDescent="0.25">
      <c r="A116" s="1">
        <v>116</v>
      </c>
      <c r="B116" s="16" t="s">
        <v>79</v>
      </c>
      <c r="C116" s="29">
        <v>0.1497</v>
      </c>
      <c r="D116" s="29">
        <f t="shared" si="15"/>
        <v>0.1497</v>
      </c>
      <c r="E116" s="29">
        <f t="shared" si="13"/>
        <v>0.1497</v>
      </c>
      <c r="F116" s="22">
        <v>0.05</v>
      </c>
      <c r="G116" s="29">
        <f t="shared" si="12"/>
        <v>0.05</v>
      </c>
      <c r="H116" s="5"/>
      <c r="L116" s="41"/>
    </row>
    <row r="117" spans="1:12" x14ac:dyDescent="0.25">
      <c r="A117" s="1">
        <v>117</v>
      </c>
      <c r="B117" s="16" t="s">
        <v>80</v>
      </c>
      <c r="C117" s="29">
        <v>4.3799999999999999E-2</v>
      </c>
      <c r="D117" s="29">
        <f t="shared" si="15"/>
        <v>4.3799999999999999E-2</v>
      </c>
      <c r="E117" s="29">
        <f t="shared" si="13"/>
        <v>4.3799999999999999E-2</v>
      </c>
      <c r="F117" s="22">
        <v>3.4599999999999999E-2</v>
      </c>
      <c r="G117" s="29">
        <f t="shared" si="12"/>
        <v>3.4599999999999999E-2</v>
      </c>
      <c r="L117" s="41"/>
    </row>
    <row r="118" spans="1:12" x14ac:dyDescent="0.25">
      <c r="A118" s="1">
        <v>118</v>
      </c>
      <c r="B118" s="16" t="s">
        <v>81</v>
      </c>
      <c r="C118" s="29">
        <v>1.3299999999999999E-2</v>
      </c>
      <c r="D118" s="29">
        <f t="shared" si="15"/>
        <v>1.3299999999999999E-2</v>
      </c>
      <c r="E118" s="29">
        <f t="shared" si="13"/>
        <v>1.3299999999999999E-2</v>
      </c>
      <c r="F118" s="22">
        <v>0.1002</v>
      </c>
      <c r="G118" s="29">
        <f t="shared" si="12"/>
        <v>0.1002</v>
      </c>
      <c r="L118" s="41"/>
    </row>
    <row r="119" spans="1:12" x14ac:dyDescent="0.25">
      <c r="A119" s="1">
        <v>119</v>
      </c>
      <c r="B119" s="16" t="s">
        <v>60</v>
      </c>
      <c r="C119" s="29">
        <v>0.1027</v>
      </c>
      <c r="D119" s="29">
        <f t="shared" si="15"/>
        <v>0.1027</v>
      </c>
      <c r="E119" s="29">
        <f t="shared" si="13"/>
        <v>0.1027</v>
      </c>
      <c r="F119" s="22">
        <v>3.3799999999999997E-2</v>
      </c>
      <c r="G119" s="29">
        <f t="shared" si="12"/>
        <v>3.3799999999999997E-2</v>
      </c>
      <c r="L119" s="41"/>
    </row>
    <row r="120" spans="1:12" x14ac:dyDescent="0.25">
      <c r="A120" s="1">
        <v>120</v>
      </c>
      <c r="B120" s="16" t="s">
        <v>82</v>
      </c>
      <c r="C120" s="29">
        <v>5.0200000000000002E-2</v>
      </c>
      <c r="D120" s="29">
        <f t="shared" si="15"/>
        <v>5.0200000000000002E-2</v>
      </c>
      <c r="E120" s="29">
        <f t="shared" si="13"/>
        <v>5.0200000000000002E-2</v>
      </c>
      <c r="F120" s="22">
        <v>0.05</v>
      </c>
      <c r="G120" s="29">
        <f t="shared" si="12"/>
        <v>0.05</v>
      </c>
      <c r="L120" s="41"/>
    </row>
    <row r="121" spans="1:12" x14ac:dyDescent="0.25">
      <c r="A121" s="1">
        <v>121</v>
      </c>
      <c r="B121" s="16" t="s">
        <v>83</v>
      </c>
      <c r="C121" s="29">
        <v>2.92E-2</v>
      </c>
      <c r="D121" s="29">
        <f t="shared" si="15"/>
        <v>2.92E-2</v>
      </c>
      <c r="E121" s="29">
        <f t="shared" si="13"/>
        <v>2.92E-2</v>
      </c>
      <c r="F121" s="22">
        <v>1.0500000000000001E-2</v>
      </c>
      <c r="G121" s="29">
        <f t="shared" si="12"/>
        <v>1.0500000000000001E-2</v>
      </c>
      <c r="L121" s="41"/>
    </row>
  </sheetData>
  <pageMargins left="0.7" right="0.7" top="0.75" bottom="0.75" header="0.3" footer="0.3"/>
  <pageSetup paperSize="9" scale="8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CC08870AD18C44B414A836F57CD5AD" ma:contentTypeVersion="18" ma:contentTypeDescription="Create a new document." ma:contentTypeScope="" ma:versionID="8b6ca416cb65b2681e84ab21e081e85c">
  <xsd:schema xmlns:xsd="http://www.w3.org/2001/XMLSchema" xmlns:xs="http://www.w3.org/2001/XMLSchema" xmlns:p="http://schemas.microsoft.com/office/2006/metadata/properties" xmlns:ns2="ccc11b15-397e-47e6-b65f-8de044c3e171" targetNamespace="http://schemas.microsoft.com/office/2006/metadata/properties" ma:root="true" ma:fieldsID="93a4f5fbac6cdae0850d4aca5d9a443c" ns2:_="">
    <xsd:import namespace="ccc11b15-397e-47e6-b65f-8de044c3e171"/>
    <xsd:element name="properties">
      <xsd:complexType>
        <xsd:sequence>
          <xsd:element name="documentManagement">
            <xsd:complexType>
              <xsd:all>
                <xsd:element ref="ns2:Proceeding" minOccurs="0"/>
                <xsd:element ref="ns2:LibraryType"/>
                <xsd:element ref="ns2:Section" minOccurs="0"/>
                <xsd:element ref="ns2:Status" minOccurs="0"/>
                <xsd:element ref="ns2:Confidentiality" minOccurs="0"/>
                <xsd:element ref="ns2:Writer" minOccurs="0"/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Timing" minOccurs="0"/>
                <xsd:element ref="ns2:Notes" minOccurs="0"/>
                <xsd:element ref="ns2:Intervenor" minOccurs="0"/>
                <xsd:element ref="ns2:Sensitive_x002f_ELTReview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11b15-397e-47e6-b65f-8de044c3e171" elementFormDefault="qualified">
    <xsd:import namespace="http://schemas.microsoft.com/office/2006/documentManagement/types"/>
    <xsd:import namespace="http://schemas.microsoft.com/office/infopath/2007/PartnerControls"/>
    <xsd:element name="Proceeding" ma:index="8" nillable="true" ma:displayName="Proceeding" ma:default="2026-2027 GRA" ma:format="Dropdown" ma:internalName="Proceeding">
      <xsd:simpleType>
        <xsd:restriction base="dms:Choice">
          <xsd:enumeration value="2026-2027 GRA"/>
          <xsd:enumeration value="2022-2024 GRA"/>
          <xsd:enumeration value="Choice 3"/>
        </xsd:restriction>
      </xsd:simpleType>
    </xsd:element>
    <xsd:element name="LibraryType" ma:index="9" ma:displayName="Library Type" ma:format="Dropdown" ma:internalName="LibraryType">
      <xsd:simpleType>
        <xsd:restriction base="dms:Choice">
          <xsd:enumeration value="Evidence"/>
          <xsd:enumeration value="Project Management"/>
          <xsd:enumeration value="IRs"/>
          <xsd:enumeration value="Communication"/>
          <xsd:enumeration value="Settlement DRs"/>
          <xsd:enumeration value="Confidential Undertaking"/>
          <xsd:enumeration value="NSPML Evidence"/>
          <xsd:enumeration value="Settlement Agreement"/>
          <xsd:enumeration value="Choice 9"/>
        </xsd:restriction>
      </xsd:simpleType>
    </xsd:element>
    <xsd:element name="Section" ma:index="10" nillable="true" ma:displayName="Section" ma:format="Dropdown" ma:internalName="Section">
      <xsd:simpleType>
        <xsd:restriction base="dms:Choice">
          <xsd:enumeration value="01 - DE - Direct Evidence"/>
          <xsd:enumeration value="01 - DE COS -  COS Evidence"/>
          <xsd:enumeration value="02- SR - Studies &amp; Reports"/>
          <xsd:enumeration value="03- OP -  Organization Profile"/>
          <xsd:enumeration value="04- FO - Financial Outlook"/>
          <xsd:enumeration value="05- RB - Rate Base"/>
          <xsd:enumeration value="06 - DA - Depreciation and  amortization expense"/>
          <xsd:enumeration value="07 - OR - Operating Revenue"/>
          <xsd:enumeration value="08 - OE - Operating Expenses"/>
          <xsd:enumeration value="09 - CS - Capital Structure"/>
          <xsd:enumeration value="10 - PR - Proposed Rates and Regulations"/>
          <xsd:enumeration value="Settlement Discussions"/>
        </xsd:restriction>
      </xsd:simpleType>
    </xsd:element>
    <xsd:element name="Status" ma:index="11" nillable="true" ma:displayName="Status" ma:format="Dropdown" ma:internalName="Status">
      <xsd:simpleType>
        <xsd:restriction base="dms:Choice">
          <xsd:enumeration value="01- Received"/>
          <xsd:enumeration value="02a Writers - Write"/>
          <xsd:enumeration value="02b Owners - Review"/>
          <xsd:enumeration value="03 Admin Format"/>
          <xsd:enumeration value="04 Hold for Review"/>
          <xsd:enumeration value="05 Director Review"/>
          <xsd:enumeration value="06 ELT Review"/>
          <xsd:enumeration value="07 Admin Format"/>
          <xsd:enumeration value="08 Prep for filing"/>
          <xsd:enumeration value="10 Sent to Intervenors"/>
          <xsd:enumeration value="11 Final Regulatory QC"/>
          <xsd:enumeration value="11QComp -  QC complete"/>
          <xsd:enumeration value="12 Filed"/>
          <xsd:enumeration value="12 Final Working Documents"/>
          <xsd:enumeration value="12 Final Docs pdf version"/>
          <xsd:enumeration value="12 Source Documents"/>
          <xsd:enumeration value="13 Superseded"/>
        </xsd:restriction>
      </xsd:simpleType>
    </xsd:element>
    <xsd:element name="Confidentiality" ma:index="12" nillable="true" ma:displayName="Confidentiality" ma:default="Non-confidential" ma:format="Dropdown" ma:internalName="Confidentiality">
      <xsd:simpleType>
        <xsd:restriction base="dms:Choice">
          <xsd:enumeration value="Non-confidential"/>
          <xsd:enumeration value="PCON"/>
          <xsd:enumeration value="PCON AO"/>
          <xsd:enumeration value="CONF"/>
          <xsd:enumeration value="CONF AO"/>
          <xsd:enumeration value="REDACTED"/>
        </xsd:restriction>
      </xsd:simpleType>
    </xsd:element>
    <xsd:element name="Writer" ma:index="13" nillable="true" ma:displayName="Writer" ma:format="Dropdown" ma:list="UserInfo" ma:SharePointGroup="0" ma:internalName="Write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wner" ma:index="14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iming" ma:index="18" nillable="true" ma:displayName="Timing" ma:description="Timing of when DRs to be addressed" ma:format="Dropdown" ma:internalName="Timing">
      <xsd:simpleType>
        <xsd:union memberTypes="dms:Text">
          <xsd:simpleType>
            <xsd:restriction base="dms:Choice">
              <xsd:enumeration value="Before Filing"/>
              <xsd:enumeration value="Part of Filing"/>
              <xsd:enumeration value="After Filing"/>
              <xsd:enumeration value="Never"/>
              <xsd:enumeration value="Already Provided"/>
              <xsd:enumeration value="On Hold"/>
              <xsd:enumeration value="To File"/>
              <xsd:enumeration value="Response still in Progress"/>
            </xsd:restriction>
          </xsd:simpleType>
        </xsd:union>
      </xsd:simpleType>
    </xsd:element>
    <xsd:element name="Notes" ma:index="19" nillable="true" ma:displayName="Notes" ma:description="Notes / comments " ma:format="Dropdown" ma:internalName="Notes">
      <xsd:simpleType>
        <xsd:restriction base="dms:Note"/>
      </xsd:simpleType>
    </xsd:element>
    <xsd:element name="Intervenor" ma:index="20" nillable="true" ma:displayName="Intervenor" ma:list="{52c82735-21b8-4cd4-ad41-29df00ac301a}" ma:internalName="Intervenor" ma:showField="Title">
      <xsd:simpleType>
        <xsd:restriction base="dms:Lookup"/>
      </xsd:simpleType>
    </xsd:element>
    <xsd:element name="Sensitive_x002f_ELTReview_x003f_" ma:index="21" nillable="true" ma:displayName="Sensitive/ELT Review?" ma:default="0" ma:format="Dropdown" ma:internalName="Sensitive_x002f_ELTReview_x003f_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ction xmlns="ccc11b15-397e-47e6-b65f-8de044c3e171">06 - DA - Depreciation and  amortization expense</Section>
    <Timing xmlns="ccc11b15-397e-47e6-b65f-8de044c3e171" xsi:nil="true"/>
    <Confidentiality xmlns="ccc11b15-397e-47e6-b65f-8de044c3e171">Non-confidential</Confidentiality>
    <LibraryType xmlns="ccc11b15-397e-47e6-b65f-8de044c3e171">Evidence</LibraryType>
    <Proceeding xmlns="ccc11b15-397e-47e6-b65f-8de044c3e171">2026-2027 GRA</Proceeding>
    <Owner xmlns="ccc11b15-397e-47e6-b65f-8de044c3e171">
      <UserInfo>
        <DisplayName>Flemming, Craig</DisplayName>
        <AccountId>23</AccountId>
        <AccountType/>
      </UserInfo>
    </Owner>
    <Writer xmlns="ccc11b15-397e-47e6-b65f-8de044c3e171">
      <UserInfo>
        <DisplayName/>
        <AccountId xsi:nil="true"/>
        <AccountType/>
      </UserInfo>
    </Writer>
    <Notes xmlns="ccc11b15-397e-47e6-b65f-8de044c3e171" xsi:nil="true"/>
    <Intervenor xmlns="ccc11b15-397e-47e6-b65f-8de044c3e171" xsi:nil="true"/>
    <Status xmlns="ccc11b15-397e-47e6-b65f-8de044c3e171">11QComp -  QC complete</Status>
    <Sensitive_x002f_ELTReview_x003f_ xmlns="ccc11b15-397e-47e6-b65f-8de044c3e171">false</Sensitive_x002f_ELTReview_x003f_>
  </documentManagement>
</p:properties>
</file>

<file path=customXml/itemProps1.xml><?xml version="1.0" encoding="utf-8"?>
<ds:datastoreItem xmlns:ds="http://schemas.openxmlformats.org/officeDocument/2006/customXml" ds:itemID="{6E29464C-707C-4ED7-8F0A-3A3B060BA33A}"/>
</file>

<file path=customXml/itemProps2.xml><?xml version="1.0" encoding="utf-8"?>
<ds:datastoreItem xmlns:ds="http://schemas.openxmlformats.org/officeDocument/2006/customXml" ds:itemID="{1EC1FD2B-46C0-4E4F-9C36-CBEF85BAF5C7}"/>
</file>

<file path=customXml/itemProps3.xml><?xml version="1.0" encoding="utf-8"?>
<ds:datastoreItem xmlns:ds="http://schemas.openxmlformats.org/officeDocument/2006/customXml" ds:itemID="{88A76C41-0626-4308-BF90-0807D5CBFC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2025-09-17T14:25:33Z</dcterms:created>
  <dcterms:modified xsi:type="dcterms:W3CDTF">2025-09-17T14:25:37Z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9900</vt:r8>
  </property>
  <property fmtid="{D5CDD505-2E9C-101B-9397-08002B2CF9AE}" pid="3" name="LastSaved">
    <vt:filetime>2025-05-20T00:00:00Z</vt:filetime>
  </property>
  <property fmtid="{D5CDD505-2E9C-101B-9397-08002B2CF9AE}" pid="4" name="xd_ProgID">
    <vt:lpwstr/>
  </property>
  <property fmtid="{D5CDD505-2E9C-101B-9397-08002B2CF9AE}" pid="5" name="Library Type">
    <vt:lpwstr>Evidence</vt:lpwstr>
  </property>
  <property fmtid="{D5CDD505-2E9C-101B-9397-08002B2CF9AE}" pid="6" name="ContentTypeId">
    <vt:lpwstr>0x01010009CC08870AD18C44B414A836F57CD5AD</vt:lpwstr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>&lt;div class="ExternalClassB88CC6B7C0D0445182B2451A72656465"&gt;&lt;div style="font-family&amp;#58;Calibri, Arial, Helvetica, sans-serif;font-size&amp;#58;11pt;color&amp;#58;rgb(50, 49, 48);background-color&amp;#58;transparent;"&gt;&lt;br&gt;&lt;/div&gt;&lt;/div&gt;&lt;div style="font-family&amp;#58;Calibri, Arial, Helvetica, sans-serif;font-size&amp;#58;11pt;color&amp;#58;rgb(50, 49, 48);background-color&amp;#58;transparent;"&gt;Depreciation rates&lt;/div&gt;</vt:lpwstr>
  </property>
  <property fmtid="{D5CDD505-2E9C-101B-9397-08002B2CF9AE}" pid="10" name="Creator">
    <vt:lpwstr>PScript5.dll Version 5.2.2</vt:lpwstr>
  </property>
  <property fmtid="{D5CDD505-2E9C-101B-9397-08002B2CF9AE}" pid="11" name="Producer">
    <vt:lpwstr>Acrobat Distiller 25.0 (Windows)</vt:lpwstr>
  </property>
  <property fmtid="{D5CDD505-2E9C-101B-9397-08002B2CF9AE}" pid="12" name="xd_Signature">
    <vt:bool>false</vt:bool>
  </property>
  <property fmtid="{D5CDD505-2E9C-101B-9397-08002B2CF9AE}" pid="13" name="Created">
    <vt:filetime>2025-05-20T00:00:00Z</vt:filetime>
  </property>
  <property fmtid="{D5CDD505-2E9C-101B-9397-08002B2CF9AE}" pid="14" name="TriggerFlowInfo">
    <vt:lpwstr/>
  </property>
</Properties>
</file>