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8_{CE963FEA-3458-45E1-900B-E99D4575D0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C_bonds_yield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9" i="1" l="1"/>
  <c r="E278" i="1"/>
  <c r="E277" i="1"/>
  <c r="E276" i="1"/>
  <c r="E275" i="1"/>
  <c r="D279" i="1"/>
  <c r="D278" i="1"/>
  <c r="D277" i="1"/>
  <c r="D276" i="1"/>
  <c r="D275" i="1"/>
  <c r="C279" i="1"/>
  <c r="C278" i="1"/>
  <c r="C277" i="1"/>
  <c r="C276" i="1"/>
  <c r="C275" i="1"/>
  <c r="B279" i="1"/>
  <c r="B278" i="1"/>
  <c r="B277" i="1"/>
  <c r="B276" i="1"/>
  <c r="B275" i="1"/>
  <c r="C272" i="1"/>
  <c r="E269" i="1"/>
  <c r="E268" i="1"/>
  <c r="E267" i="1"/>
  <c r="E266" i="1"/>
  <c r="E265" i="1"/>
  <c r="D269" i="1"/>
  <c r="D268" i="1"/>
  <c r="D267" i="1"/>
  <c r="D266" i="1"/>
  <c r="D265" i="1"/>
  <c r="C265" i="1"/>
  <c r="C269" i="1"/>
  <c r="C268" i="1"/>
  <c r="C267" i="1"/>
  <c r="C266" i="1"/>
  <c r="B269" i="1"/>
  <c r="B268" i="1"/>
  <c r="B267" i="1"/>
  <c r="B266" i="1"/>
  <c r="B265" i="1"/>
</calcChain>
</file>

<file path=xl/sharedStrings.xml><?xml version="1.0" encoding="utf-8"?>
<sst xmlns="http://schemas.openxmlformats.org/spreadsheetml/2006/main" count="30" uniqueCount="16">
  <si>
    <t>Date</t>
  </si>
  <si>
    <t>10 year</t>
  </si>
  <si>
    <t>long-term</t>
  </si>
  <si>
    <t>LT-10-year</t>
  </si>
  <si>
    <t>BEIR (LT - RRB)</t>
  </si>
  <si>
    <t>Average</t>
  </si>
  <si>
    <t>Median</t>
  </si>
  <si>
    <t>StDev</t>
  </si>
  <si>
    <t>Max</t>
  </si>
  <si>
    <t>Min</t>
  </si>
  <si>
    <t>correlation</t>
  </si>
  <si>
    <t>10-year / long-term</t>
  </si>
  <si>
    <t>2018-25 Stats</t>
  </si>
  <si>
    <t>Data Source</t>
  </si>
  <si>
    <t>https://www.bankofcanada.ca/rates/interest-rates/canadian-bonds/</t>
  </si>
  <si>
    <t>Considered the yield on the last day of month for the monthly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</si>
</sst>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0" xfId="0" applyFont="1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[1]Sheet1!$B$3</c:f>
              <c:strCache>
                <c:ptCount val="1"/>
                <c:pt idx="0">
                  <c:v>10 year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BoC_bonds_yields!$A$2:$A$262</c:f>
              <c:numCache>
                <c:formatCode>yyyy\-mm</c:formatCode>
                <c:ptCount val="26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  <c:pt idx="213">
                  <c:v>44470</c:v>
                </c:pt>
                <c:pt idx="214">
                  <c:v>44501</c:v>
                </c:pt>
                <c:pt idx="215">
                  <c:v>44531</c:v>
                </c:pt>
                <c:pt idx="216">
                  <c:v>44562</c:v>
                </c:pt>
                <c:pt idx="217">
                  <c:v>44593</c:v>
                </c:pt>
                <c:pt idx="218">
                  <c:v>44621</c:v>
                </c:pt>
                <c:pt idx="219">
                  <c:v>44652</c:v>
                </c:pt>
                <c:pt idx="220">
                  <c:v>44682</c:v>
                </c:pt>
                <c:pt idx="221">
                  <c:v>44713</c:v>
                </c:pt>
                <c:pt idx="222">
                  <c:v>44743</c:v>
                </c:pt>
                <c:pt idx="223">
                  <c:v>44774</c:v>
                </c:pt>
                <c:pt idx="224">
                  <c:v>44805</c:v>
                </c:pt>
                <c:pt idx="225">
                  <c:v>44835</c:v>
                </c:pt>
                <c:pt idx="226">
                  <c:v>44866</c:v>
                </c:pt>
                <c:pt idx="227">
                  <c:v>44896</c:v>
                </c:pt>
                <c:pt idx="228">
                  <c:v>44927</c:v>
                </c:pt>
                <c:pt idx="229">
                  <c:v>44958</c:v>
                </c:pt>
                <c:pt idx="230">
                  <c:v>44986</c:v>
                </c:pt>
                <c:pt idx="231">
                  <c:v>45017</c:v>
                </c:pt>
                <c:pt idx="232">
                  <c:v>45047</c:v>
                </c:pt>
                <c:pt idx="233">
                  <c:v>45078</c:v>
                </c:pt>
                <c:pt idx="234">
                  <c:v>45108</c:v>
                </c:pt>
                <c:pt idx="235">
                  <c:v>45139</c:v>
                </c:pt>
                <c:pt idx="236">
                  <c:v>45170</c:v>
                </c:pt>
                <c:pt idx="237">
                  <c:v>45200</c:v>
                </c:pt>
                <c:pt idx="238">
                  <c:v>45231</c:v>
                </c:pt>
                <c:pt idx="239">
                  <c:v>45261</c:v>
                </c:pt>
                <c:pt idx="240">
                  <c:v>45292</c:v>
                </c:pt>
                <c:pt idx="241">
                  <c:v>45323</c:v>
                </c:pt>
                <c:pt idx="242">
                  <c:v>45352</c:v>
                </c:pt>
                <c:pt idx="243">
                  <c:v>45383</c:v>
                </c:pt>
                <c:pt idx="244">
                  <c:v>45413</c:v>
                </c:pt>
                <c:pt idx="245">
                  <c:v>45444</c:v>
                </c:pt>
                <c:pt idx="246">
                  <c:v>45474</c:v>
                </c:pt>
                <c:pt idx="247">
                  <c:v>45505</c:v>
                </c:pt>
                <c:pt idx="248">
                  <c:v>45536</c:v>
                </c:pt>
                <c:pt idx="249">
                  <c:v>45566</c:v>
                </c:pt>
                <c:pt idx="250">
                  <c:v>45597</c:v>
                </c:pt>
                <c:pt idx="251">
                  <c:v>45627</c:v>
                </c:pt>
                <c:pt idx="252">
                  <c:v>45658</c:v>
                </c:pt>
                <c:pt idx="253">
                  <c:v>45689</c:v>
                </c:pt>
                <c:pt idx="254">
                  <c:v>45717</c:v>
                </c:pt>
                <c:pt idx="255">
                  <c:v>45748</c:v>
                </c:pt>
                <c:pt idx="256">
                  <c:v>45778</c:v>
                </c:pt>
                <c:pt idx="257">
                  <c:v>45809</c:v>
                </c:pt>
                <c:pt idx="258">
                  <c:v>45839</c:v>
                </c:pt>
                <c:pt idx="259">
                  <c:v>45870</c:v>
                </c:pt>
                <c:pt idx="260">
                  <c:v>45901</c:v>
                </c:pt>
              </c:numCache>
            </c:numRef>
          </c:cat>
          <c:val>
            <c:numRef>
              <c:f>BoC_bonds_yields!$B$2:$B$262</c:f>
              <c:numCache>
                <c:formatCode>General</c:formatCode>
                <c:ptCount val="261"/>
                <c:pt idx="0">
                  <c:v>4.53</c:v>
                </c:pt>
                <c:pt idx="1">
                  <c:v>4.3600000000000003</c:v>
                </c:pt>
                <c:pt idx="2">
                  <c:v>4.33</c:v>
                </c:pt>
                <c:pt idx="3">
                  <c:v>4.62</c:v>
                </c:pt>
                <c:pt idx="4">
                  <c:v>4.78</c:v>
                </c:pt>
                <c:pt idx="5">
                  <c:v>4.83</c:v>
                </c:pt>
                <c:pt idx="6">
                  <c:v>4.75</c:v>
                </c:pt>
                <c:pt idx="7">
                  <c:v>4.5999999999999996</c:v>
                </c:pt>
                <c:pt idx="8">
                  <c:v>4.63</c:v>
                </c:pt>
                <c:pt idx="9">
                  <c:v>4.47</c:v>
                </c:pt>
                <c:pt idx="10">
                  <c:v>4.4400000000000004</c:v>
                </c:pt>
                <c:pt idx="11">
                  <c:v>4.3</c:v>
                </c:pt>
                <c:pt idx="12">
                  <c:v>4.21</c:v>
                </c:pt>
                <c:pt idx="13">
                  <c:v>4.28</c:v>
                </c:pt>
                <c:pt idx="14">
                  <c:v>4.32</c:v>
                </c:pt>
                <c:pt idx="15">
                  <c:v>4.1399999999999997</c:v>
                </c:pt>
                <c:pt idx="16">
                  <c:v>3.92</c:v>
                </c:pt>
                <c:pt idx="17">
                  <c:v>3.74</c:v>
                </c:pt>
                <c:pt idx="18">
                  <c:v>3.86</c:v>
                </c:pt>
                <c:pt idx="19">
                  <c:v>3.78</c:v>
                </c:pt>
                <c:pt idx="20">
                  <c:v>3.96</c:v>
                </c:pt>
                <c:pt idx="21">
                  <c:v>4.17</c:v>
                </c:pt>
                <c:pt idx="22">
                  <c:v>4.0599999999999996</c:v>
                </c:pt>
                <c:pt idx="23">
                  <c:v>3.98</c:v>
                </c:pt>
                <c:pt idx="24">
                  <c:v>4.17</c:v>
                </c:pt>
                <c:pt idx="25">
                  <c:v>4.12</c:v>
                </c:pt>
                <c:pt idx="26">
                  <c:v>4.26</c:v>
                </c:pt>
                <c:pt idx="27">
                  <c:v>4.46</c:v>
                </c:pt>
                <c:pt idx="28">
                  <c:v>4.45</c:v>
                </c:pt>
                <c:pt idx="29">
                  <c:v>4.58</c:v>
                </c:pt>
                <c:pt idx="30">
                  <c:v>4.3099999999999996</c:v>
                </c:pt>
                <c:pt idx="31">
                  <c:v>4.1100000000000003</c:v>
                </c:pt>
                <c:pt idx="32">
                  <c:v>4</c:v>
                </c:pt>
                <c:pt idx="33">
                  <c:v>4.0199999999999996</c:v>
                </c:pt>
                <c:pt idx="34">
                  <c:v>3.9</c:v>
                </c:pt>
                <c:pt idx="35">
                  <c:v>4.08</c:v>
                </c:pt>
                <c:pt idx="36">
                  <c:v>4.17</c:v>
                </c:pt>
                <c:pt idx="37">
                  <c:v>4.03</c:v>
                </c:pt>
                <c:pt idx="38">
                  <c:v>4.1100000000000003</c:v>
                </c:pt>
                <c:pt idx="39">
                  <c:v>4.1399999999999997</c:v>
                </c:pt>
                <c:pt idx="40">
                  <c:v>4.49</c:v>
                </c:pt>
                <c:pt idx="41">
                  <c:v>4.55</c:v>
                </c:pt>
                <c:pt idx="42">
                  <c:v>4.5199999999999996</c:v>
                </c:pt>
                <c:pt idx="43">
                  <c:v>4.42</c:v>
                </c:pt>
                <c:pt idx="44">
                  <c:v>4.34</c:v>
                </c:pt>
                <c:pt idx="45">
                  <c:v>4.3099999999999996</c:v>
                </c:pt>
                <c:pt idx="46">
                  <c:v>3.98</c:v>
                </c:pt>
                <c:pt idx="47">
                  <c:v>3.99</c:v>
                </c:pt>
                <c:pt idx="48">
                  <c:v>3.88</c:v>
                </c:pt>
                <c:pt idx="49">
                  <c:v>3.64</c:v>
                </c:pt>
                <c:pt idx="50">
                  <c:v>3.43</c:v>
                </c:pt>
                <c:pt idx="51">
                  <c:v>3.58</c:v>
                </c:pt>
                <c:pt idx="52">
                  <c:v>3.71</c:v>
                </c:pt>
                <c:pt idx="53">
                  <c:v>3.74</c:v>
                </c:pt>
                <c:pt idx="54">
                  <c:v>3.7</c:v>
                </c:pt>
                <c:pt idx="55">
                  <c:v>3.53</c:v>
                </c:pt>
                <c:pt idx="56">
                  <c:v>3.75</c:v>
                </c:pt>
                <c:pt idx="57">
                  <c:v>3.76</c:v>
                </c:pt>
                <c:pt idx="58">
                  <c:v>3.32</c:v>
                </c:pt>
                <c:pt idx="59">
                  <c:v>2.69</c:v>
                </c:pt>
                <c:pt idx="60">
                  <c:v>3.06</c:v>
                </c:pt>
                <c:pt idx="61">
                  <c:v>3.12</c:v>
                </c:pt>
                <c:pt idx="62">
                  <c:v>2.79</c:v>
                </c:pt>
                <c:pt idx="63">
                  <c:v>3.09</c:v>
                </c:pt>
                <c:pt idx="64">
                  <c:v>3.39</c:v>
                </c:pt>
                <c:pt idx="65">
                  <c:v>3.36</c:v>
                </c:pt>
                <c:pt idx="66">
                  <c:v>3.46</c:v>
                </c:pt>
                <c:pt idx="67">
                  <c:v>3.37</c:v>
                </c:pt>
                <c:pt idx="68">
                  <c:v>3.31</c:v>
                </c:pt>
                <c:pt idx="69">
                  <c:v>3.42</c:v>
                </c:pt>
                <c:pt idx="70">
                  <c:v>3.22</c:v>
                </c:pt>
                <c:pt idx="71">
                  <c:v>3.61</c:v>
                </c:pt>
                <c:pt idx="72">
                  <c:v>3.34</c:v>
                </c:pt>
                <c:pt idx="73">
                  <c:v>3.39</c:v>
                </c:pt>
                <c:pt idx="74">
                  <c:v>3.56</c:v>
                </c:pt>
                <c:pt idx="75">
                  <c:v>3.65</c:v>
                </c:pt>
                <c:pt idx="76">
                  <c:v>3.36</c:v>
                </c:pt>
                <c:pt idx="77">
                  <c:v>3.08</c:v>
                </c:pt>
                <c:pt idx="78">
                  <c:v>3.11</c:v>
                </c:pt>
                <c:pt idx="79">
                  <c:v>2.78</c:v>
                </c:pt>
                <c:pt idx="80">
                  <c:v>2.75</c:v>
                </c:pt>
                <c:pt idx="81">
                  <c:v>2.8</c:v>
                </c:pt>
                <c:pt idx="82">
                  <c:v>3.07</c:v>
                </c:pt>
                <c:pt idx="83">
                  <c:v>3.11</c:v>
                </c:pt>
                <c:pt idx="84">
                  <c:v>3.27</c:v>
                </c:pt>
                <c:pt idx="85">
                  <c:v>3.3</c:v>
                </c:pt>
                <c:pt idx="86">
                  <c:v>3.35</c:v>
                </c:pt>
                <c:pt idx="87">
                  <c:v>3.2</c:v>
                </c:pt>
                <c:pt idx="88">
                  <c:v>3.07</c:v>
                </c:pt>
                <c:pt idx="89">
                  <c:v>3.11</c:v>
                </c:pt>
                <c:pt idx="90">
                  <c:v>2.79</c:v>
                </c:pt>
                <c:pt idx="91">
                  <c:v>2.4900000000000002</c:v>
                </c:pt>
                <c:pt idx="92">
                  <c:v>2.15</c:v>
                </c:pt>
                <c:pt idx="93">
                  <c:v>2.29</c:v>
                </c:pt>
                <c:pt idx="94">
                  <c:v>2.15</c:v>
                </c:pt>
                <c:pt idx="95">
                  <c:v>1.94</c:v>
                </c:pt>
                <c:pt idx="96">
                  <c:v>1.89</c:v>
                </c:pt>
                <c:pt idx="97">
                  <c:v>1.98</c:v>
                </c:pt>
                <c:pt idx="98">
                  <c:v>2.11</c:v>
                </c:pt>
                <c:pt idx="99">
                  <c:v>2.04</c:v>
                </c:pt>
                <c:pt idx="100">
                  <c:v>1.74</c:v>
                </c:pt>
                <c:pt idx="101">
                  <c:v>1.74</c:v>
                </c:pt>
                <c:pt idx="102">
                  <c:v>1.68</c:v>
                </c:pt>
                <c:pt idx="103">
                  <c:v>1.77</c:v>
                </c:pt>
                <c:pt idx="104">
                  <c:v>1.73</c:v>
                </c:pt>
                <c:pt idx="105">
                  <c:v>1.78</c:v>
                </c:pt>
                <c:pt idx="106">
                  <c:v>1.7</c:v>
                </c:pt>
                <c:pt idx="107">
                  <c:v>1.8</c:v>
                </c:pt>
                <c:pt idx="108">
                  <c:v>1.99</c:v>
                </c:pt>
                <c:pt idx="109">
                  <c:v>1.84</c:v>
                </c:pt>
                <c:pt idx="110">
                  <c:v>1.76</c:v>
                </c:pt>
                <c:pt idx="111">
                  <c:v>1.69</c:v>
                </c:pt>
                <c:pt idx="112">
                  <c:v>2.06</c:v>
                </c:pt>
                <c:pt idx="113">
                  <c:v>2.44</c:v>
                </c:pt>
                <c:pt idx="114">
                  <c:v>2.4500000000000002</c:v>
                </c:pt>
                <c:pt idx="115">
                  <c:v>2.61</c:v>
                </c:pt>
                <c:pt idx="116">
                  <c:v>2.54</c:v>
                </c:pt>
                <c:pt idx="117">
                  <c:v>2.42</c:v>
                </c:pt>
                <c:pt idx="118">
                  <c:v>2.5499999999999998</c:v>
                </c:pt>
                <c:pt idx="119">
                  <c:v>2.77</c:v>
                </c:pt>
                <c:pt idx="120">
                  <c:v>2.34</c:v>
                </c:pt>
                <c:pt idx="121">
                  <c:v>2.42</c:v>
                </c:pt>
                <c:pt idx="122">
                  <c:v>2.46</c:v>
                </c:pt>
                <c:pt idx="123">
                  <c:v>2.4</c:v>
                </c:pt>
                <c:pt idx="124">
                  <c:v>2.2400000000000002</c:v>
                </c:pt>
                <c:pt idx="125">
                  <c:v>2.2400000000000002</c:v>
                </c:pt>
                <c:pt idx="126">
                  <c:v>2.16</c:v>
                </c:pt>
                <c:pt idx="127">
                  <c:v>1.99</c:v>
                </c:pt>
                <c:pt idx="128">
                  <c:v>2.15</c:v>
                </c:pt>
                <c:pt idx="129">
                  <c:v>2.0499999999999998</c:v>
                </c:pt>
                <c:pt idx="130">
                  <c:v>1.85</c:v>
                </c:pt>
                <c:pt idx="131">
                  <c:v>1.79</c:v>
                </c:pt>
                <c:pt idx="132">
                  <c:v>1.26</c:v>
                </c:pt>
                <c:pt idx="133">
                  <c:v>1.3</c:v>
                </c:pt>
                <c:pt idx="134">
                  <c:v>1.36</c:v>
                </c:pt>
                <c:pt idx="135">
                  <c:v>1.59</c:v>
                </c:pt>
                <c:pt idx="136">
                  <c:v>1.62</c:v>
                </c:pt>
                <c:pt idx="137">
                  <c:v>1.68</c:v>
                </c:pt>
                <c:pt idx="138">
                  <c:v>1.44</c:v>
                </c:pt>
                <c:pt idx="139">
                  <c:v>1.48</c:v>
                </c:pt>
                <c:pt idx="140">
                  <c:v>1.45</c:v>
                </c:pt>
                <c:pt idx="141">
                  <c:v>1.54</c:v>
                </c:pt>
                <c:pt idx="142">
                  <c:v>1.57</c:v>
                </c:pt>
                <c:pt idx="143">
                  <c:v>1.39</c:v>
                </c:pt>
                <c:pt idx="144">
                  <c:v>1.22</c:v>
                </c:pt>
                <c:pt idx="145">
                  <c:v>1.18</c:v>
                </c:pt>
                <c:pt idx="146">
                  <c:v>1.23</c:v>
                </c:pt>
                <c:pt idx="147">
                  <c:v>1.5</c:v>
                </c:pt>
                <c:pt idx="148">
                  <c:v>1.31</c:v>
                </c:pt>
                <c:pt idx="149">
                  <c:v>1.06</c:v>
                </c:pt>
                <c:pt idx="150">
                  <c:v>1.03</c:v>
                </c:pt>
                <c:pt idx="151">
                  <c:v>1.02</c:v>
                </c:pt>
                <c:pt idx="152">
                  <c:v>1</c:v>
                </c:pt>
                <c:pt idx="153">
                  <c:v>1.2</c:v>
                </c:pt>
                <c:pt idx="154">
                  <c:v>1.58</c:v>
                </c:pt>
                <c:pt idx="155">
                  <c:v>1.72</c:v>
                </c:pt>
                <c:pt idx="156">
                  <c:v>1.75</c:v>
                </c:pt>
                <c:pt idx="157">
                  <c:v>1.62</c:v>
                </c:pt>
                <c:pt idx="158">
                  <c:v>1.63</c:v>
                </c:pt>
                <c:pt idx="159">
                  <c:v>1.54</c:v>
                </c:pt>
                <c:pt idx="160">
                  <c:v>1.41</c:v>
                </c:pt>
                <c:pt idx="161">
                  <c:v>1.75</c:v>
                </c:pt>
                <c:pt idx="162">
                  <c:v>2.06</c:v>
                </c:pt>
                <c:pt idx="163">
                  <c:v>1.85</c:v>
                </c:pt>
                <c:pt idx="164">
                  <c:v>2.1</c:v>
                </c:pt>
                <c:pt idx="165">
                  <c:v>1.95</c:v>
                </c:pt>
                <c:pt idx="166">
                  <c:v>1.89</c:v>
                </c:pt>
                <c:pt idx="167">
                  <c:v>2.04</c:v>
                </c:pt>
                <c:pt idx="168">
                  <c:v>2.29</c:v>
                </c:pt>
                <c:pt idx="169">
                  <c:v>2.23</c:v>
                </c:pt>
                <c:pt idx="170">
                  <c:v>2.09</c:v>
                </c:pt>
                <c:pt idx="171">
                  <c:v>2.2999999999999998</c:v>
                </c:pt>
                <c:pt idx="172">
                  <c:v>2.23</c:v>
                </c:pt>
                <c:pt idx="173">
                  <c:v>2.17</c:v>
                </c:pt>
                <c:pt idx="174">
                  <c:v>2.31</c:v>
                </c:pt>
                <c:pt idx="175">
                  <c:v>2.2200000000000002</c:v>
                </c:pt>
                <c:pt idx="176">
                  <c:v>2.42</c:v>
                </c:pt>
                <c:pt idx="177">
                  <c:v>2.4900000000000002</c:v>
                </c:pt>
                <c:pt idx="178">
                  <c:v>2.27</c:v>
                </c:pt>
                <c:pt idx="179">
                  <c:v>1.96</c:v>
                </c:pt>
                <c:pt idx="180">
                  <c:v>1.88</c:v>
                </c:pt>
                <c:pt idx="181">
                  <c:v>1.94</c:v>
                </c:pt>
                <c:pt idx="182">
                  <c:v>1.62</c:v>
                </c:pt>
                <c:pt idx="183">
                  <c:v>1.71</c:v>
                </c:pt>
                <c:pt idx="184">
                  <c:v>1.49</c:v>
                </c:pt>
                <c:pt idx="185">
                  <c:v>1.46</c:v>
                </c:pt>
                <c:pt idx="186">
                  <c:v>1.49</c:v>
                </c:pt>
                <c:pt idx="187">
                  <c:v>1.1599999999999999</c:v>
                </c:pt>
                <c:pt idx="188">
                  <c:v>1.37</c:v>
                </c:pt>
                <c:pt idx="189">
                  <c:v>1.42</c:v>
                </c:pt>
                <c:pt idx="190">
                  <c:v>1.46</c:v>
                </c:pt>
                <c:pt idx="191">
                  <c:v>1.7</c:v>
                </c:pt>
                <c:pt idx="192">
                  <c:v>1.27</c:v>
                </c:pt>
                <c:pt idx="193">
                  <c:v>1.1200000000000001</c:v>
                </c:pt>
                <c:pt idx="194">
                  <c:v>0.71</c:v>
                </c:pt>
                <c:pt idx="195">
                  <c:v>0.54</c:v>
                </c:pt>
                <c:pt idx="196">
                  <c:v>0.53</c:v>
                </c:pt>
                <c:pt idx="197">
                  <c:v>0.52</c:v>
                </c:pt>
                <c:pt idx="198">
                  <c:v>0.46</c:v>
                </c:pt>
                <c:pt idx="199">
                  <c:v>0.63</c:v>
                </c:pt>
                <c:pt idx="200">
                  <c:v>0.56999999999999995</c:v>
                </c:pt>
                <c:pt idx="201">
                  <c:v>0.66</c:v>
                </c:pt>
                <c:pt idx="202">
                  <c:v>0.67</c:v>
                </c:pt>
                <c:pt idx="203">
                  <c:v>0.67</c:v>
                </c:pt>
                <c:pt idx="204">
                  <c:v>0.84</c:v>
                </c:pt>
                <c:pt idx="205">
                  <c:v>1.35</c:v>
                </c:pt>
                <c:pt idx="206">
                  <c:v>1.55</c:v>
                </c:pt>
                <c:pt idx="207">
                  <c:v>1.54</c:v>
                </c:pt>
                <c:pt idx="208">
                  <c:v>1.49</c:v>
                </c:pt>
                <c:pt idx="209">
                  <c:v>1.39</c:v>
                </c:pt>
                <c:pt idx="210">
                  <c:v>1.2</c:v>
                </c:pt>
                <c:pt idx="211">
                  <c:v>1.22</c:v>
                </c:pt>
                <c:pt idx="212">
                  <c:v>1.51</c:v>
                </c:pt>
                <c:pt idx="213">
                  <c:v>1.72</c:v>
                </c:pt>
                <c:pt idx="214">
                  <c:v>1.58</c:v>
                </c:pt>
                <c:pt idx="215">
                  <c:v>1.42</c:v>
                </c:pt>
                <c:pt idx="216">
                  <c:v>1.78</c:v>
                </c:pt>
                <c:pt idx="217">
                  <c:v>1.84</c:v>
                </c:pt>
                <c:pt idx="218">
                  <c:v>2.4</c:v>
                </c:pt>
                <c:pt idx="219">
                  <c:v>2.88</c:v>
                </c:pt>
                <c:pt idx="220">
                  <c:v>2.9</c:v>
                </c:pt>
                <c:pt idx="221">
                  <c:v>3.23</c:v>
                </c:pt>
                <c:pt idx="222">
                  <c:v>2.61</c:v>
                </c:pt>
                <c:pt idx="223">
                  <c:v>3.11</c:v>
                </c:pt>
                <c:pt idx="224">
                  <c:v>3.16</c:v>
                </c:pt>
                <c:pt idx="225">
                  <c:v>3.27</c:v>
                </c:pt>
                <c:pt idx="226">
                  <c:v>2.96</c:v>
                </c:pt>
                <c:pt idx="227">
                  <c:v>3.3</c:v>
                </c:pt>
                <c:pt idx="228">
                  <c:v>2.92</c:v>
                </c:pt>
                <c:pt idx="229">
                  <c:v>3.33</c:v>
                </c:pt>
                <c:pt idx="230">
                  <c:v>2.9</c:v>
                </c:pt>
                <c:pt idx="231">
                  <c:v>2.84</c:v>
                </c:pt>
                <c:pt idx="232">
                  <c:v>3.18</c:v>
                </c:pt>
                <c:pt idx="233">
                  <c:v>3.26</c:v>
                </c:pt>
                <c:pt idx="234">
                  <c:v>3.49</c:v>
                </c:pt>
                <c:pt idx="235">
                  <c:v>3.56</c:v>
                </c:pt>
                <c:pt idx="236">
                  <c:v>4.03</c:v>
                </c:pt>
                <c:pt idx="237">
                  <c:v>4.05</c:v>
                </c:pt>
                <c:pt idx="238">
                  <c:v>3.56</c:v>
                </c:pt>
                <c:pt idx="239">
                  <c:v>3.1</c:v>
                </c:pt>
                <c:pt idx="240">
                  <c:v>3.35</c:v>
                </c:pt>
                <c:pt idx="241">
                  <c:v>3.48</c:v>
                </c:pt>
                <c:pt idx="242">
                  <c:v>3.45</c:v>
                </c:pt>
                <c:pt idx="243">
                  <c:v>3.82</c:v>
                </c:pt>
                <c:pt idx="244">
                  <c:v>3.62</c:v>
                </c:pt>
                <c:pt idx="245">
                  <c:v>3.5</c:v>
                </c:pt>
                <c:pt idx="246">
                  <c:v>3.18</c:v>
                </c:pt>
                <c:pt idx="247">
                  <c:v>3.16</c:v>
                </c:pt>
                <c:pt idx="248">
                  <c:v>2.95</c:v>
                </c:pt>
                <c:pt idx="249">
                  <c:v>3.22</c:v>
                </c:pt>
                <c:pt idx="250">
                  <c:v>3.07</c:v>
                </c:pt>
                <c:pt idx="251">
                  <c:v>3.23</c:v>
                </c:pt>
                <c:pt idx="252">
                  <c:v>3.07</c:v>
                </c:pt>
                <c:pt idx="253">
                  <c:v>2.9</c:v>
                </c:pt>
                <c:pt idx="254">
                  <c:v>2.97</c:v>
                </c:pt>
                <c:pt idx="255">
                  <c:v>3.07</c:v>
                </c:pt>
                <c:pt idx="256">
                  <c:v>3.2</c:v>
                </c:pt>
                <c:pt idx="257">
                  <c:v>3.28</c:v>
                </c:pt>
                <c:pt idx="258">
                  <c:v>3.45</c:v>
                </c:pt>
                <c:pt idx="259">
                  <c:v>3.38</c:v>
                </c:pt>
                <c:pt idx="260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EE-43DC-A5E2-07F0A4ED6E83}"/>
            </c:ext>
          </c:extLst>
        </c:ser>
        <c:ser>
          <c:idx val="1"/>
          <c:order val="1"/>
          <c:tx>
            <c:strRef>
              <c:f>BoC_bonds_yields!$C$1</c:f>
              <c:strCache>
                <c:ptCount val="1"/>
                <c:pt idx="0">
                  <c:v>long-term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BoC_bonds_yields!$A$2:$A$262</c:f>
              <c:numCache>
                <c:formatCode>yyyy\-mm</c:formatCode>
                <c:ptCount val="26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  <c:pt idx="213">
                  <c:v>44470</c:v>
                </c:pt>
                <c:pt idx="214">
                  <c:v>44501</c:v>
                </c:pt>
                <c:pt idx="215">
                  <c:v>44531</c:v>
                </c:pt>
                <c:pt idx="216">
                  <c:v>44562</c:v>
                </c:pt>
                <c:pt idx="217">
                  <c:v>44593</c:v>
                </c:pt>
                <c:pt idx="218">
                  <c:v>44621</c:v>
                </c:pt>
                <c:pt idx="219">
                  <c:v>44652</c:v>
                </c:pt>
                <c:pt idx="220">
                  <c:v>44682</c:v>
                </c:pt>
                <c:pt idx="221">
                  <c:v>44713</c:v>
                </c:pt>
                <c:pt idx="222">
                  <c:v>44743</c:v>
                </c:pt>
                <c:pt idx="223">
                  <c:v>44774</c:v>
                </c:pt>
                <c:pt idx="224">
                  <c:v>44805</c:v>
                </c:pt>
                <c:pt idx="225">
                  <c:v>44835</c:v>
                </c:pt>
                <c:pt idx="226">
                  <c:v>44866</c:v>
                </c:pt>
                <c:pt idx="227">
                  <c:v>44896</c:v>
                </c:pt>
                <c:pt idx="228">
                  <c:v>44927</c:v>
                </c:pt>
                <c:pt idx="229">
                  <c:v>44958</c:v>
                </c:pt>
                <c:pt idx="230">
                  <c:v>44986</c:v>
                </c:pt>
                <c:pt idx="231">
                  <c:v>45017</c:v>
                </c:pt>
                <c:pt idx="232">
                  <c:v>45047</c:v>
                </c:pt>
                <c:pt idx="233">
                  <c:v>45078</c:v>
                </c:pt>
                <c:pt idx="234">
                  <c:v>45108</c:v>
                </c:pt>
                <c:pt idx="235">
                  <c:v>45139</c:v>
                </c:pt>
                <c:pt idx="236">
                  <c:v>45170</c:v>
                </c:pt>
                <c:pt idx="237">
                  <c:v>45200</c:v>
                </c:pt>
                <c:pt idx="238">
                  <c:v>45231</c:v>
                </c:pt>
                <c:pt idx="239">
                  <c:v>45261</c:v>
                </c:pt>
                <c:pt idx="240">
                  <c:v>45292</c:v>
                </c:pt>
                <c:pt idx="241">
                  <c:v>45323</c:v>
                </c:pt>
                <c:pt idx="242">
                  <c:v>45352</c:v>
                </c:pt>
                <c:pt idx="243">
                  <c:v>45383</c:v>
                </c:pt>
                <c:pt idx="244">
                  <c:v>45413</c:v>
                </c:pt>
                <c:pt idx="245">
                  <c:v>45444</c:v>
                </c:pt>
                <c:pt idx="246">
                  <c:v>45474</c:v>
                </c:pt>
                <c:pt idx="247">
                  <c:v>45505</c:v>
                </c:pt>
                <c:pt idx="248">
                  <c:v>45536</c:v>
                </c:pt>
                <c:pt idx="249">
                  <c:v>45566</c:v>
                </c:pt>
                <c:pt idx="250">
                  <c:v>45597</c:v>
                </c:pt>
                <c:pt idx="251">
                  <c:v>45627</c:v>
                </c:pt>
                <c:pt idx="252">
                  <c:v>45658</c:v>
                </c:pt>
                <c:pt idx="253">
                  <c:v>45689</c:v>
                </c:pt>
                <c:pt idx="254">
                  <c:v>45717</c:v>
                </c:pt>
                <c:pt idx="255">
                  <c:v>45748</c:v>
                </c:pt>
                <c:pt idx="256">
                  <c:v>45778</c:v>
                </c:pt>
                <c:pt idx="257">
                  <c:v>45809</c:v>
                </c:pt>
                <c:pt idx="258">
                  <c:v>45839</c:v>
                </c:pt>
                <c:pt idx="259">
                  <c:v>45870</c:v>
                </c:pt>
                <c:pt idx="260">
                  <c:v>45901</c:v>
                </c:pt>
              </c:numCache>
            </c:numRef>
          </c:cat>
          <c:val>
            <c:numRef>
              <c:f>BoC_bonds_yields!$C$2:$C$262</c:f>
              <c:numCache>
                <c:formatCode>General</c:formatCode>
                <c:ptCount val="261"/>
                <c:pt idx="0">
                  <c:v>5.17</c:v>
                </c:pt>
                <c:pt idx="1">
                  <c:v>5.05</c:v>
                </c:pt>
                <c:pt idx="2">
                  <c:v>5.04</c:v>
                </c:pt>
                <c:pt idx="3">
                  <c:v>5.24</c:v>
                </c:pt>
                <c:pt idx="4">
                  <c:v>5.31</c:v>
                </c:pt>
                <c:pt idx="5">
                  <c:v>5.33</c:v>
                </c:pt>
                <c:pt idx="6">
                  <c:v>5.24</c:v>
                </c:pt>
                <c:pt idx="7">
                  <c:v>5.09</c:v>
                </c:pt>
                <c:pt idx="8">
                  <c:v>5.08</c:v>
                </c:pt>
                <c:pt idx="9">
                  <c:v>4.9400000000000004</c:v>
                </c:pt>
                <c:pt idx="10">
                  <c:v>4.9800000000000004</c:v>
                </c:pt>
                <c:pt idx="11">
                  <c:v>4.83</c:v>
                </c:pt>
                <c:pt idx="12">
                  <c:v>4.71</c:v>
                </c:pt>
                <c:pt idx="13">
                  <c:v>4.75</c:v>
                </c:pt>
                <c:pt idx="14">
                  <c:v>4.71</c:v>
                </c:pt>
                <c:pt idx="15">
                  <c:v>4.58</c:v>
                </c:pt>
                <c:pt idx="16">
                  <c:v>4.37</c:v>
                </c:pt>
                <c:pt idx="17">
                  <c:v>4.21</c:v>
                </c:pt>
                <c:pt idx="18">
                  <c:v>4.2699999999999996</c:v>
                </c:pt>
                <c:pt idx="19">
                  <c:v>4.12</c:v>
                </c:pt>
                <c:pt idx="20">
                  <c:v>4.22</c:v>
                </c:pt>
                <c:pt idx="21">
                  <c:v>4.3499999999999996</c:v>
                </c:pt>
                <c:pt idx="22">
                  <c:v>4.18</c:v>
                </c:pt>
                <c:pt idx="23">
                  <c:v>4.05</c:v>
                </c:pt>
                <c:pt idx="24">
                  <c:v>4.24</c:v>
                </c:pt>
                <c:pt idx="25">
                  <c:v>4.1500000000000004</c:v>
                </c:pt>
                <c:pt idx="26">
                  <c:v>4.26</c:v>
                </c:pt>
                <c:pt idx="27">
                  <c:v>4.5199999999999996</c:v>
                </c:pt>
                <c:pt idx="28">
                  <c:v>4.5</c:v>
                </c:pt>
                <c:pt idx="29">
                  <c:v>4.6100000000000003</c:v>
                </c:pt>
                <c:pt idx="30">
                  <c:v>4.37</c:v>
                </c:pt>
                <c:pt idx="31">
                  <c:v>4.1900000000000004</c:v>
                </c:pt>
                <c:pt idx="32">
                  <c:v>4.09</c:v>
                </c:pt>
                <c:pt idx="33">
                  <c:v>4.08</c:v>
                </c:pt>
                <c:pt idx="34">
                  <c:v>3.99</c:v>
                </c:pt>
                <c:pt idx="35">
                  <c:v>4.1399999999999997</c:v>
                </c:pt>
                <c:pt idx="36">
                  <c:v>4.22</c:v>
                </c:pt>
                <c:pt idx="37">
                  <c:v>4.09</c:v>
                </c:pt>
                <c:pt idx="38">
                  <c:v>4.2</c:v>
                </c:pt>
                <c:pt idx="39">
                  <c:v>4.1900000000000004</c:v>
                </c:pt>
                <c:pt idx="40">
                  <c:v>4.38</c:v>
                </c:pt>
                <c:pt idx="41">
                  <c:v>4.49</c:v>
                </c:pt>
                <c:pt idx="42">
                  <c:v>4.45</c:v>
                </c:pt>
                <c:pt idx="43">
                  <c:v>4.46</c:v>
                </c:pt>
                <c:pt idx="44">
                  <c:v>4.4400000000000004</c:v>
                </c:pt>
                <c:pt idx="45">
                  <c:v>4.38</c:v>
                </c:pt>
                <c:pt idx="46">
                  <c:v>4.16</c:v>
                </c:pt>
                <c:pt idx="47">
                  <c:v>4.0999999999999996</c:v>
                </c:pt>
                <c:pt idx="48">
                  <c:v>4.18</c:v>
                </c:pt>
                <c:pt idx="49">
                  <c:v>4.09</c:v>
                </c:pt>
                <c:pt idx="50">
                  <c:v>3.94</c:v>
                </c:pt>
                <c:pt idx="51">
                  <c:v>4.08</c:v>
                </c:pt>
                <c:pt idx="52">
                  <c:v>4.13</c:v>
                </c:pt>
                <c:pt idx="53">
                  <c:v>4.08</c:v>
                </c:pt>
                <c:pt idx="54">
                  <c:v>4.0999999999999996</c:v>
                </c:pt>
                <c:pt idx="55">
                  <c:v>4.01</c:v>
                </c:pt>
                <c:pt idx="56">
                  <c:v>4.2300000000000004</c:v>
                </c:pt>
                <c:pt idx="57">
                  <c:v>4.28</c:v>
                </c:pt>
                <c:pt idx="58">
                  <c:v>3.9</c:v>
                </c:pt>
                <c:pt idx="59">
                  <c:v>3.45</c:v>
                </c:pt>
                <c:pt idx="60">
                  <c:v>3.77</c:v>
                </c:pt>
                <c:pt idx="61">
                  <c:v>3.7</c:v>
                </c:pt>
                <c:pt idx="62">
                  <c:v>3.57</c:v>
                </c:pt>
                <c:pt idx="63">
                  <c:v>3.84</c:v>
                </c:pt>
                <c:pt idx="64">
                  <c:v>3.99</c:v>
                </c:pt>
                <c:pt idx="65">
                  <c:v>3.86</c:v>
                </c:pt>
                <c:pt idx="66">
                  <c:v>3.95</c:v>
                </c:pt>
                <c:pt idx="67">
                  <c:v>3.89</c:v>
                </c:pt>
                <c:pt idx="68">
                  <c:v>3.84</c:v>
                </c:pt>
                <c:pt idx="69">
                  <c:v>3.92</c:v>
                </c:pt>
                <c:pt idx="70">
                  <c:v>3.84</c:v>
                </c:pt>
                <c:pt idx="71">
                  <c:v>4.08</c:v>
                </c:pt>
                <c:pt idx="72">
                  <c:v>3.94</c:v>
                </c:pt>
                <c:pt idx="73">
                  <c:v>4.0199999999999996</c:v>
                </c:pt>
                <c:pt idx="74">
                  <c:v>4.07</c:v>
                </c:pt>
                <c:pt idx="75">
                  <c:v>4.01</c:v>
                </c:pt>
                <c:pt idx="76">
                  <c:v>3.73</c:v>
                </c:pt>
                <c:pt idx="77">
                  <c:v>3.65</c:v>
                </c:pt>
                <c:pt idx="78">
                  <c:v>3.69</c:v>
                </c:pt>
                <c:pt idx="79">
                  <c:v>3.44</c:v>
                </c:pt>
                <c:pt idx="80">
                  <c:v>3.35</c:v>
                </c:pt>
                <c:pt idx="81">
                  <c:v>3.44</c:v>
                </c:pt>
                <c:pt idx="82">
                  <c:v>3.48</c:v>
                </c:pt>
                <c:pt idx="83">
                  <c:v>3.52</c:v>
                </c:pt>
                <c:pt idx="84">
                  <c:v>3.73</c:v>
                </c:pt>
                <c:pt idx="85">
                  <c:v>3.7</c:v>
                </c:pt>
                <c:pt idx="86">
                  <c:v>3.75</c:v>
                </c:pt>
                <c:pt idx="87">
                  <c:v>3.69</c:v>
                </c:pt>
                <c:pt idx="88">
                  <c:v>3.49</c:v>
                </c:pt>
                <c:pt idx="89">
                  <c:v>3.55</c:v>
                </c:pt>
                <c:pt idx="90">
                  <c:v>3.29</c:v>
                </c:pt>
                <c:pt idx="91">
                  <c:v>3.1</c:v>
                </c:pt>
                <c:pt idx="92">
                  <c:v>2.77</c:v>
                </c:pt>
                <c:pt idx="93">
                  <c:v>2.92</c:v>
                </c:pt>
                <c:pt idx="94">
                  <c:v>2.69</c:v>
                </c:pt>
                <c:pt idx="95">
                  <c:v>2.4900000000000002</c:v>
                </c:pt>
                <c:pt idx="96">
                  <c:v>2.5</c:v>
                </c:pt>
                <c:pt idx="97">
                  <c:v>2.6</c:v>
                </c:pt>
                <c:pt idx="98">
                  <c:v>2.66</c:v>
                </c:pt>
                <c:pt idx="99">
                  <c:v>2.61</c:v>
                </c:pt>
                <c:pt idx="100">
                  <c:v>2.29</c:v>
                </c:pt>
                <c:pt idx="101">
                  <c:v>2.33</c:v>
                </c:pt>
                <c:pt idx="102">
                  <c:v>2.27</c:v>
                </c:pt>
                <c:pt idx="103">
                  <c:v>2.34</c:v>
                </c:pt>
                <c:pt idx="104">
                  <c:v>2.3199999999999998</c:v>
                </c:pt>
                <c:pt idx="105">
                  <c:v>2.38</c:v>
                </c:pt>
                <c:pt idx="106">
                  <c:v>2.29</c:v>
                </c:pt>
                <c:pt idx="107">
                  <c:v>2.36</c:v>
                </c:pt>
                <c:pt idx="108">
                  <c:v>2.57</c:v>
                </c:pt>
                <c:pt idx="109">
                  <c:v>2.52</c:v>
                </c:pt>
                <c:pt idx="110">
                  <c:v>2.5</c:v>
                </c:pt>
                <c:pt idx="111">
                  <c:v>2.37</c:v>
                </c:pt>
                <c:pt idx="112">
                  <c:v>2.63</c:v>
                </c:pt>
                <c:pt idx="113">
                  <c:v>2.89</c:v>
                </c:pt>
                <c:pt idx="114">
                  <c:v>2.97</c:v>
                </c:pt>
                <c:pt idx="115">
                  <c:v>3.07</c:v>
                </c:pt>
                <c:pt idx="116">
                  <c:v>3.07</c:v>
                </c:pt>
                <c:pt idx="117">
                  <c:v>3.01</c:v>
                </c:pt>
                <c:pt idx="118">
                  <c:v>3.15</c:v>
                </c:pt>
                <c:pt idx="119">
                  <c:v>3.24</c:v>
                </c:pt>
                <c:pt idx="120">
                  <c:v>2.92</c:v>
                </c:pt>
                <c:pt idx="121">
                  <c:v>2.94</c:v>
                </c:pt>
                <c:pt idx="122">
                  <c:v>2.96</c:v>
                </c:pt>
                <c:pt idx="123">
                  <c:v>2.93</c:v>
                </c:pt>
                <c:pt idx="124">
                  <c:v>2.78</c:v>
                </c:pt>
                <c:pt idx="125">
                  <c:v>2.78</c:v>
                </c:pt>
                <c:pt idx="126">
                  <c:v>2.7</c:v>
                </c:pt>
                <c:pt idx="127">
                  <c:v>2.56</c:v>
                </c:pt>
                <c:pt idx="128">
                  <c:v>2.67</c:v>
                </c:pt>
                <c:pt idx="129">
                  <c:v>2.59</c:v>
                </c:pt>
                <c:pt idx="130">
                  <c:v>2.41</c:v>
                </c:pt>
                <c:pt idx="131">
                  <c:v>2.33</c:v>
                </c:pt>
                <c:pt idx="132">
                  <c:v>1.84</c:v>
                </c:pt>
                <c:pt idx="133">
                  <c:v>1.92</c:v>
                </c:pt>
                <c:pt idx="134">
                  <c:v>1.99</c:v>
                </c:pt>
                <c:pt idx="135">
                  <c:v>2.1800000000000002</c:v>
                </c:pt>
                <c:pt idx="136">
                  <c:v>2.2000000000000002</c:v>
                </c:pt>
                <c:pt idx="137">
                  <c:v>2.31</c:v>
                </c:pt>
                <c:pt idx="138">
                  <c:v>2.12</c:v>
                </c:pt>
                <c:pt idx="139">
                  <c:v>2.23</c:v>
                </c:pt>
                <c:pt idx="140">
                  <c:v>2.21</c:v>
                </c:pt>
                <c:pt idx="141">
                  <c:v>2.2999999999999998</c:v>
                </c:pt>
                <c:pt idx="142">
                  <c:v>2.29</c:v>
                </c:pt>
                <c:pt idx="143">
                  <c:v>2.15</c:v>
                </c:pt>
                <c:pt idx="144">
                  <c:v>2.0299999999999998</c:v>
                </c:pt>
                <c:pt idx="145">
                  <c:v>1.97</c:v>
                </c:pt>
                <c:pt idx="146">
                  <c:v>2</c:v>
                </c:pt>
                <c:pt idx="147">
                  <c:v>2.0699999999999998</c:v>
                </c:pt>
                <c:pt idx="148">
                  <c:v>1.96</c:v>
                </c:pt>
                <c:pt idx="149">
                  <c:v>1.72</c:v>
                </c:pt>
                <c:pt idx="150">
                  <c:v>1.64</c:v>
                </c:pt>
                <c:pt idx="151">
                  <c:v>1.63</c:v>
                </c:pt>
                <c:pt idx="152">
                  <c:v>1.66</c:v>
                </c:pt>
                <c:pt idx="153">
                  <c:v>1.85</c:v>
                </c:pt>
                <c:pt idx="154">
                  <c:v>2.16</c:v>
                </c:pt>
                <c:pt idx="155">
                  <c:v>2.31</c:v>
                </c:pt>
                <c:pt idx="156">
                  <c:v>2.41</c:v>
                </c:pt>
                <c:pt idx="157">
                  <c:v>2.34</c:v>
                </c:pt>
                <c:pt idx="158">
                  <c:v>2.31</c:v>
                </c:pt>
                <c:pt idx="159">
                  <c:v>2.16</c:v>
                </c:pt>
                <c:pt idx="160">
                  <c:v>2.0499999999999998</c:v>
                </c:pt>
                <c:pt idx="161">
                  <c:v>2.13</c:v>
                </c:pt>
                <c:pt idx="162">
                  <c:v>2.4700000000000002</c:v>
                </c:pt>
                <c:pt idx="163">
                  <c:v>2.2599999999999998</c:v>
                </c:pt>
                <c:pt idx="164">
                  <c:v>2.4700000000000002</c:v>
                </c:pt>
                <c:pt idx="165">
                  <c:v>2.2999999999999998</c:v>
                </c:pt>
                <c:pt idx="166">
                  <c:v>2.23</c:v>
                </c:pt>
                <c:pt idx="167">
                  <c:v>2.2599999999999998</c:v>
                </c:pt>
                <c:pt idx="168">
                  <c:v>2.36</c:v>
                </c:pt>
                <c:pt idx="169">
                  <c:v>2.37</c:v>
                </c:pt>
                <c:pt idx="170">
                  <c:v>2.23</c:v>
                </c:pt>
                <c:pt idx="171">
                  <c:v>2.4</c:v>
                </c:pt>
                <c:pt idx="172">
                  <c:v>2.25</c:v>
                </c:pt>
                <c:pt idx="173">
                  <c:v>2.2000000000000002</c:v>
                </c:pt>
                <c:pt idx="174">
                  <c:v>2.33</c:v>
                </c:pt>
                <c:pt idx="175">
                  <c:v>2.25</c:v>
                </c:pt>
                <c:pt idx="176">
                  <c:v>2.41</c:v>
                </c:pt>
                <c:pt idx="177">
                  <c:v>2.52</c:v>
                </c:pt>
                <c:pt idx="178">
                  <c:v>2.39</c:v>
                </c:pt>
                <c:pt idx="179">
                  <c:v>2.1800000000000002</c:v>
                </c:pt>
                <c:pt idx="180">
                  <c:v>2.14</c:v>
                </c:pt>
                <c:pt idx="181">
                  <c:v>2.19</c:v>
                </c:pt>
                <c:pt idx="182">
                  <c:v>1.9</c:v>
                </c:pt>
                <c:pt idx="183">
                  <c:v>1.99</c:v>
                </c:pt>
                <c:pt idx="184">
                  <c:v>1.77</c:v>
                </c:pt>
                <c:pt idx="185">
                  <c:v>1.68</c:v>
                </c:pt>
                <c:pt idx="186">
                  <c:v>1.7</c:v>
                </c:pt>
                <c:pt idx="187">
                  <c:v>1.42</c:v>
                </c:pt>
                <c:pt idx="188">
                  <c:v>1.53</c:v>
                </c:pt>
                <c:pt idx="189">
                  <c:v>1.58</c:v>
                </c:pt>
                <c:pt idx="190">
                  <c:v>1.55</c:v>
                </c:pt>
                <c:pt idx="191">
                  <c:v>1.76</c:v>
                </c:pt>
                <c:pt idx="192">
                  <c:v>1.42</c:v>
                </c:pt>
                <c:pt idx="193">
                  <c:v>1.3</c:v>
                </c:pt>
                <c:pt idx="194">
                  <c:v>1.32</c:v>
                </c:pt>
                <c:pt idx="195">
                  <c:v>1.1200000000000001</c:v>
                </c:pt>
                <c:pt idx="196">
                  <c:v>1.1100000000000001</c:v>
                </c:pt>
                <c:pt idx="197">
                  <c:v>0.99</c:v>
                </c:pt>
                <c:pt idx="198">
                  <c:v>0.92</c:v>
                </c:pt>
                <c:pt idx="199">
                  <c:v>1.17</c:v>
                </c:pt>
                <c:pt idx="200">
                  <c:v>1.1100000000000001</c:v>
                </c:pt>
                <c:pt idx="201">
                  <c:v>1.25</c:v>
                </c:pt>
                <c:pt idx="202">
                  <c:v>1.17</c:v>
                </c:pt>
                <c:pt idx="203">
                  <c:v>1.21</c:v>
                </c:pt>
                <c:pt idx="204">
                  <c:v>1.47</c:v>
                </c:pt>
                <c:pt idx="205">
                  <c:v>1.76</c:v>
                </c:pt>
                <c:pt idx="206">
                  <c:v>1.97</c:v>
                </c:pt>
                <c:pt idx="207">
                  <c:v>2.08</c:v>
                </c:pt>
                <c:pt idx="208">
                  <c:v>2.0299999999999998</c:v>
                </c:pt>
                <c:pt idx="209">
                  <c:v>1.84</c:v>
                </c:pt>
                <c:pt idx="210">
                  <c:v>1.76</c:v>
                </c:pt>
                <c:pt idx="211">
                  <c:v>1.79</c:v>
                </c:pt>
                <c:pt idx="212">
                  <c:v>1.98</c:v>
                </c:pt>
                <c:pt idx="213">
                  <c:v>2.02</c:v>
                </c:pt>
                <c:pt idx="214">
                  <c:v>1.89</c:v>
                </c:pt>
                <c:pt idx="215">
                  <c:v>1.68</c:v>
                </c:pt>
                <c:pt idx="216">
                  <c:v>2.0499999999999998</c:v>
                </c:pt>
                <c:pt idx="217">
                  <c:v>2.12</c:v>
                </c:pt>
                <c:pt idx="218">
                  <c:v>2.37</c:v>
                </c:pt>
                <c:pt idx="219">
                  <c:v>2.81</c:v>
                </c:pt>
                <c:pt idx="220">
                  <c:v>2.85</c:v>
                </c:pt>
                <c:pt idx="221">
                  <c:v>3.14</c:v>
                </c:pt>
                <c:pt idx="222">
                  <c:v>2.77</c:v>
                </c:pt>
                <c:pt idx="223">
                  <c:v>3.02</c:v>
                </c:pt>
                <c:pt idx="224">
                  <c:v>3.09</c:v>
                </c:pt>
                <c:pt idx="225">
                  <c:v>3.32</c:v>
                </c:pt>
                <c:pt idx="226">
                  <c:v>3.01</c:v>
                </c:pt>
                <c:pt idx="227">
                  <c:v>3.28</c:v>
                </c:pt>
                <c:pt idx="228">
                  <c:v>2.98</c:v>
                </c:pt>
                <c:pt idx="229">
                  <c:v>3.2</c:v>
                </c:pt>
                <c:pt idx="230">
                  <c:v>3.02</c:v>
                </c:pt>
                <c:pt idx="231">
                  <c:v>2.96</c:v>
                </c:pt>
                <c:pt idx="232">
                  <c:v>3.14</c:v>
                </c:pt>
                <c:pt idx="233">
                  <c:v>3.09</c:v>
                </c:pt>
                <c:pt idx="234">
                  <c:v>3.29</c:v>
                </c:pt>
                <c:pt idx="235">
                  <c:v>3.38</c:v>
                </c:pt>
                <c:pt idx="236">
                  <c:v>3.81</c:v>
                </c:pt>
                <c:pt idx="237">
                  <c:v>3.85</c:v>
                </c:pt>
                <c:pt idx="238">
                  <c:v>3.36</c:v>
                </c:pt>
                <c:pt idx="239">
                  <c:v>3.02</c:v>
                </c:pt>
                <c:pt idx="240">
                  <c:v>3.27</c:v>
                </c:pt>
                <c:pt idx="241">
                  <c:v>3.35</c:v>
                </c:pt>
                <c:pt idx="242">
                  <c:v>3.34</c:v>
                </c:pt>
                <c:pt idx="243">
                  <c:v>3.68</c:v>
                </c:pt>
                <c:pt idx="244">
                  <c:v>3.47</c:v>
                </c:pt>
                <c:pt idx="245">
                  <c:v>3.39</c:v>
                </c:pt>
                <c:pt idx="246">
                  <c:v>3.22</c:v>
                </c:pt>
                <c:pt idx="247">
                  <c:v>3.26</c:v>
                </c:pt>
                <c:pt idx="248">
                  <c:v>3.13</c:v>
                </c:pt>
                <c:pt idx="249">
                  <c:v>3.28</c:v>
                </c:pt>
                <c:pt idx="250">
                  <c:v>3.13</c:v>
                </c:pt>
                <c:pt idx="251">
                  <c:v>3.33</c:v>
                </c:pt>
                <c:pt idx="252">
                  <c:v>3.24</c:v>
                </c:pt>
                <c:pt idx="253">
                  <c:v>3.12</c:v>
                </c:pt>
                <c:pt idx="254">
                  <c:v>3.23</c:v>
                </c:pt>
                <c:pt idx="255">
                  <c:v>3.42</c:v>
                </c:pt>
                <c:pt idx="256">
                  <c:v>3.47</c:v>
                </c:pt>
                <c:pt idx="257">
                  <c:v>3.56</c:v>
                </c:pt>
                <c:pt idx="258">
                  <c:v>3.75</c:v>
                </c:pt>
                <c:pt idx="259">
                  <c:v>3.82</c:v>
                </c:pt>
                <c:pt idx="260">
                  <c:v>3.81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EE-43DC-A5E2-07F0A4ED6E83}"/>
            </c:ext>
          </c:extLst>
        </c:ser>
        <c:ser>
          <c:idx val="2"/>
          <c:order val="2"/>
          <c:tx>
            <c:strRef>
              <c:f>BoC_bonds_yields!$D$1</c:f>
              <c:strCache>
                <c:ptCount val="1"/>
                <c:pt idx="0">
                  <c:v>LT-10-year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BoC_bonds_yields!$A$2:$A$262</c:f>
              <c:numCache>
                <c:formatCode>yyyy\-mm</c:formatCode>
                <c:ptCount val="26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  <c:pt idx="213">
                  <c:v>44470</c:v>
                </c:pt>
                <c:pt idx="214">
                  <c:v>44501</c:v>
                </c:pt>
                <c:pt idx="215">
                  <c:v>44531</c:v>
                </c:pt>
                <c:pt idx="216">
                  <c:v>44562</c:v>
                </c:pt>
                <c:pt idx="217">
                  <c:v>44593</c:v>
                </c:pt>
                <c:pt idx="218">
                  <c:v>44621</c:v>
                </c:pt>
                <c:pt idx="219">
                  <c:v>44652</c:v>
                </c:pt>
                <c:pt idx="220">
                  <c:v>44682</c:v>
                </c:pt>
                <c:pt idx="221">
                  <c:v>44713</c:v>
                </c:pt>
                <c:pt idx="222">
                  <c:v>44743</c:v>
                </c:pt>
                <c:pt idx="223">
                  <c:v>44774</c:v>
                </c:pt>
                <c:pt idx="224">
                  <c:v>44805</c:v>
                </c:pt>
                <c:pt idx="225">
                  <c:v>44835</c:v>
                </c:pt>
                <c:pt idx="226">
                  <c:v>44866</c:v>
                </c:pt>
                <c:pt idx="227">
                  <c:v>44896</c:v>
                </c:pt>
                <c:pt idx="228">
                  <c:v>44927</c:v>
                </c:pt>
                <c:pt idx="229">
                  <c:v>44958</c:v>
                </c:pt>
                <c:pt idx="230">
                  <c:v>44986</c:v>
                </c:pt>
                <c:pt idx="231">
                  <c:v>45017</c:v>
                </c:pt>
                <c:pt idx="232">
                  <c:v>45047</c:v>
                </c:pt>
                <c:pt idx="233">
                  <c:v>45078</c:v>
                </c:pt>
                <c:pt idx="234">
                  <c:v>45108</c:v>
                </c:pt>
                <c:pt idx="235">
                  <c:v>45139</c:v>
                </c:pt>
                <c:pt idx="236">
                  <c:v>45170</c:v>
                </c:pt>
                <c:pt idx="237">
                  <c:v>45200</c:v>
                </c:pt>
                <c:pt idx="238">
                  <c:v>45231</c:v>
                </c:pt>
                <c:pt idx="239">
                  <c:v>45261</c:v>
                </c:pt>
                <c:pt idx="240">
                  <c:v>45292</c:v>
                </c:pt>
                <c:pt idx="241">
                  <c:v>45323</c:v>
                </c:pt>
                <c:pt idx="242">
                  <c:v>45352</c:v>
                </c:pt>
                <c:pt idx="243">
                  <c:v>45383</c:v>
                </c:pt>
                <c:pt idx="244">
                  <c:v>45413</c:v>
                </c:pt>
                <c:pt idx="245">
                  <c:v>45444</c:v>
                </c:pt>
                <c:pt idx="246">
                  <c:v>45474</c:v>
                </c:pt>
                <c:pt idx="247">
                  <c:v>45505</c:v>
                </c:pt>
                <c:pt idx="248">
                  <c:v>45536</c:v>
                </c:pt>
                <c:pt idx="249">
                  <c:v>45566</c:v>
                </c:pt>
                <c:pt idx="250">
                  <c:v>45597</c:v>
                </c:pt>
                <c:pt idx="251">
                  <c:v>45627</c:v>
                </c:pt>
                <c:pt idx="252">
                  <c:v>45658</c:v>
                </c:pt>
                <c:pt idx="253">
                  <c:v>45689</c:v>
                </c:pt>
                <c:pt idx="254">
                  <c:v>45717</c:v>
                </c:pt>
                <c:pt idx="255">
                  <c:v>45748</c:v>
                </c:pt>
                <c:pt idx="256">
                  <c:v>45778</c:v>
                </c:pt>
                <c:pt idx="257">
                  <c:v>45809</c:v>
                </c:pt>
                <c:pt idx="258">
                  <c:v>45839</c:v>
                </c:pt>
                <c:pt idx="259">
                  <c:v>45870</c:v>
                </c:pt>
                <c:pt idx="260">
                  <c:v>45901</c:v>
                </c:pt>
              </c:numCache>
            </c:numRef>
          </c:cat>
          <c:val>
            <c:numRef>
              <c:f>BoC_bonds_yields!$D$2:$D$262</c:f>
              <c:numCache>
                <c:formatCode>General</c:formatCode>
                <c:ptCount val="261"/>
                <c:pt idx="0">
                  <c:v>0.64</c:v>
                </c:pt>
                <c:pt idx="1">
                  <c:v>0.69</c:v>
                </c:pt>
                <c:pt idx="2">
                  <c:v>0.71</c:v>
                </c:pt>
                <c:pt idx="3">
                  <c:v>0.62</c:v>
                </c:pt>
                <c:pt idx="4">
                  <c:v>0.52999999999999903</c:v>
                </c:pt>
                <c:pt idx="5">
                  <c:v>0.5</c:v>
                </c:pt>
                <c:pt idx="6">
                  <c:v>0.49</c:v>
                </c:pt>
                <c:pt idx="7">
                  <c:v>0.49</c:v>
                </c:pt>
                <c:pt idx="8">
                  <c:v>0.45</c:v>
                </c:pt>
                <c:pt idx="9">
                  <c:v>0.47000000000000097</c:v>
                </c:pt>
                <c:pt idx="10">
                  <c:v>0.54</c:v>
                </c:pt>
                <c:pt idx="11">
                  <c:v>0.53</c:v>
                </c:pt>
                <c:pt idx="12">
                  <c:v>0.5</c:v>
                </c:pt>
                <c:pt idx="13">
                  <c:v>0.47</c:v>
                </c:pt>
                <c:pt idx="14">
                  <c:v>0.39</c:v>
                </c:pt>
                <c:pt idx="15">
                  <c:v>0.44</c:v>
                </c:pt>
                <c:pt idx="16">
                  <c:v>0.45</c:v>
                </c:pt>
                <c:pt idx="17">
                  <c:v>0.47</c:v>
                </c:pt>
                <c:pt idx="18">
                  <c:v>0.41</c:v>
                </c:pt>
                <c:pt idx="19">
                  <c:v>0.34</c:v>
                </c:pt>
                <c:pt idx="20">
                  <c:v>0.26</c:v>
                </c:pt>
                <c:pt idx="21">
                  <c:v>0.18</c:v>
                </c:pt>
                <c:pt idx="22">
                  <c:v>0.12</c:v>
                </c:pt>
                <c:pt idx="23">
                  <c:v>6.9999999999999798E-2</c:v>
                </c:pt>
                <c:pt idx="24">
                  <c:v>7.0000000000000298E-2</c:v>
                </c:pt>
                <c:pt idx="25">
                  <c:v>3.00000000000002E-2</c:v>
                </c:pt>
                <c:pt idx="26">
                  <c:v>0</c:v>
                </c:pt>
                <c:pt idx="27">
                  <c:v>5.9999999999999602E-2</c:v>
                </c:pt>
                <c:pt idx="28">
                  <c:v>4.9999999999999802E-2</c:v>
                </c:pt>
                <c:pt idx="29">
                  <c:v>3.00000000000002E-2</c:v>
                </c:pt>
                <c:pt idx="30">
                  <c:v>6.0000000000000497E-2</c:v>
                </c:pt>
                <c:pt idx="31">
                  <c:v>8.0000000000000099E-2</c:v>
                </c:pt>
                <c:pt idx="32">
                  <c:v>8.99999999999999E-2</c:v>
                </c:pt>
                <c:pt idx="33">
                  <c:v>6.0000000000000497E-2</c:v>
                </c:pt>
                <c:pt idx="34">
                  <c:v>9.0000000000000302E-2</c:v>
                </c:pt>
                <c:pt idx="35">
                  <c:v>5.9999999999999602E-2</c:v>
                </c:pt>
                <c:pt idx="36">
                  <c:v>4.9999999999999802E-2</c:v>
                </c:pt>
                <c:pt idx="37">
                  <c:v>5.9999999999999602E-2</c:v>
                </c:pt>
                <c:pt idx="38">
                  <c:v>8.99999999999999E-2</c:v>
                </c:pt>
                <c:pt idx="39">
                  <c:v>5.0000000000000697E-2</c:v>
                </c:pt>
                <c:pt idx="40">
                  <c:v>-0.11</c:v>
                </c:pt>
                <c:pt idx="41">
                  <c:v>-5.9999999999999602E-2</c:v>
                </c:pt>
                <c:pt idx="42">
                  <c:v>-6.9999999999999396E-2</c:v>
                </c:pt>
                <c:pt idx="43">
                  <c:v>0.04</c:v>
                </c:pt>
                <c:pt idx="44">
                  <c:v>0.100000000000001</c:v>
                </c:pt>
                <c:pt idx="45">
                  <c:v>7.0000000000000298E-2</c:v>
                </c:pt>
                <c:pt idx="46">
                  <c:v>0.18</c:v>
                </c:pt>
                <c:pt idx="47">
                  <c:v>0.109999999999999</c:v>
                </c:pt>
                <c:pt idx="48">
                  <c:v>0.3</c:v>
                </c:pt>
                <c:pt idx="49">
                  <c:v>0.45</c:v>
                </c:pt>
                <c:pt idx="50">
                  <c:v>0.51</c:v>
                </c:pt>
                <c:pt idx="51">
                  <c:v>0.5</c:v>
                </c:pt>
                <c:pt idx="52">
                  <c:v>0.42</c:v>
                </c:pt>
                <c:pt idx="53">
                  <c:v>0.34</c:v>
                </c:pt>
                <c:pt idx="54">
                  <c:v>0.39999999999999902</c:v>
                </c:pt>
                <c:pt idx="55">
                  <c:v>0.48</c:v>
                </c:pt>
                <c:pt idx="56">
                  <c:v>0.48</c:v>
                </c:pt>
                <c:pt idx="57">
                  <c:v>0.52</c:v>
                </c:pt>
                <c:pt idx="58">
                  <c:v>0.57999999999999996</c:v>
                </c:pt>
                <c:pt idx="59">
                  <c:v>0.76</c:v>
                </c:pt>
                <c:pt idx="60">
                  <c:v>0.71</c:v>
                </c:pt>
                <c:pt idx="61">
                  <c:v>0.57999999999999996</c:v>
                </c:pt>
                <c:pt idx="62">
                  <c:v>0.78</c:v>
                </c:pt>
                <c:pt idx="63">
                  <c:v>0.75</c:v>
                </c:pt>
                <c:pt idx="64">
                  <c:v>0.6</c:v>
                </c:pt>
                <c:pt idx="65">
                  <c:v>0.5</c:v>
                </c:pt>
                <c:pt idx="66">
                  <c:v>0.49</c:v>
                </c:pt>
                <c:pt idx="67">
                  <c:v>0.52</c:v>
                </c:pt>
                <c:pt idx="68">
                  <c:v>0.53</c:v>
                </c:pt>
                <c:pt idx="69">
                  <c:v>0.5</c:v>
                </c:pt>
                <c:pt idx="70">
                  <c:v>0.62</c:v>
                </c:pt>
                <c:pt idx="71">
                  <c:v>0.47</c:v>
                </c:pt>
                <c:pt idx="72">
                  <c:v>0.6</c:v>
                </c:pt>
                <c:pt idx="73">
                  <c:v>0.62999999999999901</c:v>
                </c:pt>
                <c:pt idx="74">
                  <c:v>0.51</c:v>
                </c:pt>
                <c:pt idx="75">
                  <c:v>0.36</c:v>
                </c:pt>
                <c:pt idx="76">
                  <c:v>0.37</c:v>
                </c:pt>
                <c:pt idx="77">
                  <c:v>0.56999999999999995</c:v>
                </c:pt>
                <c:pt idx="78">
                  <c:v>0.57999999999999996</c:v>
                </c:pt>
                <c:pt idx="79">
                  <c:v>0.66</c:v>
                </c:pt>
                <c:pt idx="80">
                  <c:v>0.6</c:v>
                </c:pt>
                <c:pt idx="81">
                  <c:v>0.64</c:v>
                </c:pt>
                <c:pt idx="82">
                  <c:v>0.41</c:v>
                </c:pt>
                <c:pt idx="83">
                  <c:v>0.41</c:v>
                </c:pt>
                <c:pt idx="84">
                  <c:v>0.46</c:v>
                </c:pt>
                <c:pt idx="85">
                  <c:v>0.4</c:v>
                </c:pt>
                <c:pt idx="86">
                  <c:v>0.4</c:v>
                </c:pt>
                <c:pt idx="87">
                  <c:v>0.49</c:v>
                </c:pt>
                <c:pt idx="88">
                  <c:v>0.42</c:v>
                </c:pt>
                <c:pt idx="89">
                  <c:v>0.44</c:v>
                </c:pt>
                <c:pt idx="90">
                  <c:v>0.5</c:v>
                </c:pt>
                <c:pt idx="91">
                  <c:v>0.61</c:v>
                </c:pt>
                <c:pt idx="92">
                  <c:v>0.62</c:v>
                </c:pt>
                <c:pt idx="93">
                  <c:v>0.63</c:v>
                </c:pt>
                <c:pt idx="94">
                  <c:v>0.54</c:v>
                </c:pt>
                <c:pt idx="95">
                  <c:v>0.55000000000000004</c:v>
                </c:pt>
                <c:pt idx="96">
                  <c:v>0.61</c:v>
                </c:pt>
                <c:pt idx="97">
                  <c:v>0.62</c:v>
                </c:pt>
                <c:pt idx="98">
                  <c:v>0.55000000000000004</c:v>
                </c:pt>
                <c:pt idx="99">
                  <c:v>0.56999999999999995</c:v>
                </c:pt>
                <c:pt idx="100">
                  <c:v>0.55000000000000004</c:v>
                </c:pt>
                <c:pt idx="101">
                  <c:v>0.59</c:v>
                </c:pt>
                <c:pt idx="102">
                  <c:v>0.59</c:v>
                </c:pt>
                <c:pt idx="103">
                  <c:v>0.56999999999999995</c:v>
                </c:pt>
                <c:pt idx="104">
                  <c:v>0.59</c:v>
                </c:pt>
                <c:pt idx="105">
                  <c:v>0.6</c:v>
                </c:pt>
                <c:pt idx="106">
                  <c:v>0.59</c:v>
                </c:pt>
                <c:pt idx="107">
                  <c:v>0.56000000000000005</c:v>
                </c:pt>
                <c:pt idx="108">
                  <c:v>0.57999999999999996</c:v>
                </c:pt>
                <c:pt idx="109">
                  <c:v>0.68</c:v>
                </c:pt>
                <c:pt idx="110">
                  <c:v>0.74</c:v>
                </c:pt>
                <c:pt idx="111">
                  <c:v>0.68</c:v>
                </c:pt>
                <c:pt idx="112">
                  <c:v>0.56999999999999995</c:v>
                </c:pt>
                <c:pt idx="113">
                  <c:v>0.45</c:v>
                </c:pt>
                <c:pt idx="114">
                  <c:v>0.52</c:v>
                </c:pt>
                <c:pt idx="115">
                  <c:v>0.46</c:v>
                </c:pt>
                <c:pt idx="116">
                  <c:v>0.53</c:v>
                </c:pt>
                <c:pt idx="117">
                  <c:v>0.59</c:v>
                </c:pt>
                <c:pt idx="118">
                  <c:v>0.6</c:v>
                </c:pt>
                <c:pt idx="119">
                  <c:v>0.47</c:v>
                </c:pt>
                <c:pt idx="120">
                  <c:v>0.57999999999999996</c:v>
                </c:pt>
                <c:pt idx="121">
                  <c:v>0.52</c:v>
                </c:pt>
                <c:pt idx="122">
                  <c:v>0.5</c:v>
                </c:pt>
                <c:pt idx="123">
                  <c:v>0.53</c:v>
                </c:pt>
                <c:pt idx="124">
                  <c:v>0.54</c:v>
                </c:pt>
                <c:pt idx="125">
                  <c:v>0.54</c:v>
                </c:pt>
                <c:pt idx="126">
                  <c:v>0.54</c:v>
                </c:pt>
                <c:pt idx="127">
                  <c:v>0.56999999999999995</c:v>
                </c:pt>
                <c:pt idx="128">
                  <c:v>0.52</c:v>
                </c:pt>
                <c:pt idx="129">
                  <c:v>0.54</c:v>
                </c:pt>
                <c:pt idx="130">
                  <c:v>0.56000000000000005</c:v>
                </c:pt>
                <c:pt idx="131">
                  <c:v>0.54</c:v>
                </c:pt>
                <c:pt idx="132">
                  <c:v>0.57999999999999996</c:v>
                </c:pt>
                <c:pt idx="133">
                  <c:v>0.62</c:v>
                </c:pt>
                <c:pt idx="134">
                  <c:v>0.63</c:v>
                </c:pt>
                <c:pt idx="135">
                  <c:v>0.59</c:v>
                </c:pt>
                <c:pt idx="136">
                  <c:v>0.57999999999999996</c:v>
                </c:pt>
                <c:pt idx="137">
                  <c:v>0.63</c:v>
                </c:pt>
                <c:pt idx="138">
                  <c:v>0.68</c:v>
                </c:pt>
                <c:pt idx="139">
                  <c:v>0.75</c:v>
                </c:pt>
                <c:pt idx="140">
                  <c:v>0.76</c:v>
                </c:pt>
                <c:pt idx="141">
                  <c:v>0.76</c:v>
                </c:pt>
                <c:pt idx="142">
                  <c:v>0.72</c:v>
                </c:pt>
                <c:pt idx="143">
                  <c:v>0.76</c:v>
                </c:pt>
                <c:pt idx="144">
                  <c:v>0.81</c:v>
                </c:pt>
                <c:pt idx="145">
                  <c:v>0.79</c:v>
                </c:pt>
                <c:pt idx="146">
                  <c:v>0.77</c:v>
                </c:pt>
                <c:pt idx="147">
                  <c:v>0.56999999999999995</c:v>
                </c:pt>
                <c:pt idx="148">
                  <c:v>0.65</c:v>
                </c:pt>
                <c:pt idx="149">
                  <c:v>0.66</c:v>
                </c:pt>
                <c:pt idx="150">
                  <c:v>0.61</c:v>
                </c:pt>
                <c:pt idx="151">
                  <c:v>0.61</c:v>
                </c:pt>
                <c:pt idx="152">
                  <c:v>0.66</c:v>
                </c:pt>
                <c:pt idx="153">
                  <c:v>0.65</c:v>
                </c:pt>
                <c:pt idx="154">
                  <c:v>0.57999999999999996</c:v>
                </c:pt>
                <c:pt idx="155">
                  <c:v>0.59</c:v>
                </c:pt>
                <c:pt idx="156">
                  <c:v>0.66</c:v>
                </c:pt>
                <c:pt idx="157">
                  <c:v>0.72</c:v>
                </c:pt>
                <c:pt idx="158">
                  <c:v>0.68</c:v>
                </c:pt>
                <c:pt idx="159">
                  <c:v>0.62</c:v>
                </c:pt>
                <c:pt idx="160">
                  <c:v>0.64</c:v>
                </c:pt>
                <c:pt idx="161">
                  <c:v>0.38</c:v>
                </c:pt>
                <c:pt idx="162">
                  <c:v>0.41</c:v>
                </c:pt>
                <c:pt idx="163">
                  <c:v>0.41</c:v>
                </c:pt>
                <c:pt idx="164">
                  <c:v>0.37</c:v>
                </c:pt>
                <c:pt idx="165">
                  <c:v>0.35</c:v>
                </c:pt>
                <c:pt idx="166">
                  <c:v>0.34</c:v>
                </c:pt>
                <c:pt idx="167">
                  <c:v>0.22</c:v>
                </c:pt>
                <c:pt idx="168">
                  <c:v>6.9999999999999798E-2</c:v>
                </c:pt>
                <c:pt idx="169">
                  <c:v>0.14000000000000001</c:v>
                </c:pt>
                <c:pt idx="170">
                  <c:v>0.14000000000000001</c:v>
                </c:pt>
                <c:pt idx="171">
                  <c:v>0.1</c:v>
                </c:pt>
                <c:pt idx="172">
                  <c:v>0.02</c:v>
                </c:pt>
                <c:pt idx="173">
                  <c:v>3.00000000000002E-2</c:v>
                </c:pt>
                <c:pt idx="174">
                  <c:v>0.02</c:v>
                </c:pt>
                <c:pt idx="175">
                  <c:v>2.9999999999999801E-2</c:v>
                </c:pt>
                <c:pt idx="176">
                  <c:v>-9.9999999999997903E-3</c:v>
                </c:pt>
                <c:pt idx="177">
                  <c:v>2.9999999999999801E-2</c:v>
                </c:pt>
                <c:pt idx="178">
                  <c:v>0.12</c:v>
                </c:pt>
                <c:pt idx="179">
                  <c:v>0.22</c:v>
                </c:pt>
                <c:pt idx="180">
                  <c:v>0.26</c:v>
                </c:pt>
                <c:pt idx="181">
                  <c:v>0.25</c:v>
                </c:pt>
                <c:pt idx="182">
                  <c:v>0.28000000000000003</c:v>
                </c:pt>
                <c:pt idx="183">
                  <c:v>0.28000000000000003</c:v>
                </c:pt>
                <c:pt idx="184">
                  <c:v>0.28000000000000003</c:v>
                </c:pt>
                <c:pt idx="185">
                  <c:v>0.22</c:v>
                </c:pt>
                <c:pt idx="186">
                  <c:v>0.21</c:v>
                </c:pt>
                <c:pt idx="187">
                  <c:v>0.26</c:v>
                </c:pt>
                <c:pt idx="188">
                  <c:v>0.16</c:v>
                </c:pt>
                <c:pt idx="189">
                  <c:v>0.16</c:v>
                </c:pt>
                <c:pt idx="190">
                  <c:v>9.0000000000000094E-2</c:v>
                </c:pt>
                <c:pt idx="191">
                  <c:v>6.0000000000000102E-2</c:v>
                </c:pt>
                <c:pt idx="192">
                  <c:v>0.15</c:v>
                </c:pt>
                <c:pt idx="193">
                  <c:v>0.18</c:v>
                </c:pt>
                <c:pt idx="194">
                  <c:v>0.61</c:v>
                </c:pt>
                <c:pt idx="195">
                  <c:v>0.57999999999999996</c:v>
                </c:pt>
                <c:pt idx="196">
                  <c:v>0.57999999999999996</c:v>
                </c:pt>
                <c:pt idx="197">
                  <c:v>0.47</c:v>
                </c:pt>
                <c:pt idx="198">
                  <c:v>0.46</c:v>
                </c:pt>
                <c:pt idx="199">
                  <c:v>0.54</c:v>
                </c:pt>
                <c:pt idx="200">
                  <c:v>0.54</c:v>
                </c:pt>
                <c:pt idx="201">
                  <c:v>0.59</c:v>
                </c:pt>
                <c:pt idx="202">
                  <c:v>0.5</c:v>
                </c:pt>
                <c:pt idx="203">
                  <c:v>0.54</c:v>
                </c:pt>
                <c:pt idx="204">
                  <c:v>0.63</c:v>
                </c:pt>
                <c:pt idx="205">
                  <c:v>0.41</c:v>
                </c:pt>
                <c:pt idx="206">
                  <c:v>0.42</c:v>
                </c:pt>
                <c:pt idx="207">
                  <c:v>0.54</c:v>
                </c:pt>
                <c:pt idx="208">
                  <c:v>0.54</c:v>
                </c:pt>
                <c:pt idx="209">
                  <c:v>0.45</c:v>
                </c:pt>
                <c:pt idx="210">
                  <c:v>0.56000000000000005</c:v>
                </c:pt>
                <c:pt idx="211">
                  <c:v>0.56999999999999995</c:v>
                </c:pt>
                <c:pt idx="212">
                  <c:v>0.47</c:v>
                </c:pt>
                <c:pt idx="213">
                  <c:v>0.3</c:v>
                </c:pt>
                <c:pt idx="214">
                  <c:v>0.31</c:v>
                </c:pt>
                <c:pt idx="215">
                  <c:v>0.26</c:v>
                </c:pt>
                <c:pt idx="216">
                  <c:v>0.27</c:v>
                </c:pt>
                <c:pt idx="217">
                  <c:v>0.28000000000000003</c:v>
                </c:pt>
                <c:pt idx="218">
                  <c:v>-2.9999999999999801E-2</c:v>
                </c:pt>
                <c:pt idx="219">
                  <c:v>-6.9999999999999798E-2</c:v>
                </c:pt>
                <c:pt idx="220">
                  <c:v>-4.9999999999999802E-2</c:v>
                </c:pt>
                <c:pt idx="221">
                  <c:v>-8.99999999999999E-2</c:v>
                </c:pt>
                <c:pt idx="222">
                  <c:v>0.16</c:v>
                </c:pt>
                <c:pt idx="223">
                  <c:v>-8.99999999999999E-2</c:v>
                </c:pt>
                <c:pt idx="224">
                  <c:v>-7.0000000000000298E-2</c:v>
                </c:pt>
                <c:pt idx="225">
                  <c:v>4.9999999999999802E-2</c:v>
                </c:pt>
                <c:pt idx="226">
                  <c:v>4.9999999999999802E-2</c:v>
                </c:pt>
                <c:pt idx="227">
                  <c:v>-0.02</c:v>
                </c:pt>
                <c:pt idx="228">
                  <c:v>6.0000000000000102E-2</c:v>
                </c:pt>
                <c:pt idx="229">
                  <c:v>-0.13</c:v>
                </c:pt>
                <c:pt idx="230">
                  <c:v>0.12</c:v>
                </c:pt>
                <c:pt idx="231">
                  <c:v>0.12</c:v>
                </c:pt>
                <c:pt idx="232">
                  <c:v>-0.04</c:v>
                </c:pt>
                <c:pt idx="233">
                  <c:v>-0.17</c:v>
                </c:pt>
                <c:pt idx="234">
                  <c:v>-0.2</c:v>
                </c:pt>
                <c:pt idx="235">
                  <c:v>-0.18</c:v>
                </c:pt>
                <c:pt idx="236">
                  <c:v>-0.22</c:v>
                </c:pt>
                <c:pt idx="237">
                  <c:v>-0.2</c:v>
                </c:pt>
                <c:pt idx="238">
                  <c:v>-0.2</c:v>
                </c:pt>
                <c:pt idx="239">
                  <c:v>-8.0000000000000099E-2</c:v>
                </c:pt>
                <c:pt idx="240">
                  <c:v>-8.0000000000000099E-2</c:v>
                </c:pt>
                <c:pt idx="241">
                  <c:v>-0.13</c:v>
                </c:pt>
                <c:pt idx="242">
                  <c:v>-0.11</c:v>
                </c:pt>
                <c:pt idx="243">
                  <c:v>-0.14000000000000001</c:v>
                </c:pt>
                <c:pt idx="244">
                  <c:v>-0.15</c:v>
                </c:pt>
                <c:pt idx="245">
                  <c:v>-0.11</c:v>
                </c:pt>
                <c:pt idx="246">
                  <c:v>0.04</c:v>
                </c:pt>
                <c:pt idx="247">
                  <c:v>9.9999999999999603E-2</c:v>
                </c:pt>
                <c:pt idx="248">
                  <c:v>0.18</c:v>
                </c:pt>
                <c:pt idx="249">
                  <c:v>5.9999999999999602E-2</c:v>
                </c:pt>
                <c:pt idx="250">
                  <c:v>6.0000000000000102E-2</c:v>
                </c:pt>
                <c:pt idx="251">
                  <c:v>0.1</c:v>
                </c:pt>
                <c:pt idx="252">
                  <c:v>0.17</c:v>
                </c:pt>
                <c:pt idx="253">
                  <c:v>0.22</c:v>
                </c:pt>
                <c:pt idx="254">
                  <c:v>0.26</c:v>
                </c:pt>
                <c:pt idx="255">
                  <c:v>0.35</c:v>
                </c:pt>
                <c:pt idx="256">
                  <c:v>0.27</c:v>
                </c:pt>
                <c:pt idx="257">
                  <c:v>0.28000000000000003</c:v>
                </c:pt>
                <c:pt idx="258">
                  <c:v>0.3</c:v>
                </c:pt>
                <c:pt idx="259">
                  <c:v>0.44</c:v>
                </c:pt>
                <c:pt idx="260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E-43DC-A5E2-07F0A4ED6E83}"/>
            </c:ext>
          </c:extLst>
        </c:ser>
        <c:ser>
          <c:idx val="3"/>
          <c:order val="3"/>
          <c:tx>
            <c:strRef>
              <c:f>BoC_bonds_yields!$E$1</c:f>
              <c:strCache>
                <c:ptCount val="1"/>
                <c:pt idx="0">
                  <c:v>BEIR (LT - RRB)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BoC_bonds_yields!$A$2:$A$262</c:f>
              <c:numCache>
                <c:formatCode>yyyy\-mm</c:formatCode>
                <c:ptCount val="261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  <c:pt idx="68">
                  <c:v>40057</c:v>
                </c:pt>
                <c:pt idx="69">
                  <c:v>40087</c:v>
                </c:pt>
                <c:pt idx="70">
                  <c:v>40118</c:v>
                </c:pt>
                <c:pt idx="71">
                  <c:v>40148</c:v>
                </c:pt>
                <c:pt idx="72">
                  <c:v>40179</c:v>
                </c:pt>
                <c:pt idx="73">
                  <c:v>40210</c:v>
                </c:pt>
                <c:pt idx="74">
                  <c:v>40238</c:v>
                </c:pt>
                <c:pt idx="75">
                  <c:v>40269</c:v>
                </c:pt>
                <c:pt idx="76">
                  <c:v>40299</c:v>
                </c:pt>
                <c:pt idx="77">
                  <c:v>40330</c:v>
                </c:pt>
                <c:pt idx="78">
                  <c:v>40360</c:v>
                </c:pt>
                <c:pt idx="79">
                  <c:v>40391</c:v>
                </c:pt>
                <c:pt idx="80">
                  <c:v>40422</c:v>
                </c:pt>
                <c:pt idx="81">
                  <c:v>40452</c:v>
                </c:pt>
                <c:pt idx="82">
                  <c:v>40483</c:v>
                </c:pt>
                <c:pt idx="83">
                  <c:v>40513</c:v>
                </c:pt>
                <c:pt idx="84">
                  <c:v>40544</c:v>
                </c:pt>
                <c:pt idx="85">
                  <c:v>40575</c:v>
                </c:pt>
                <c:pt idx="86">
                  <c:v>40603</c:v>
                </c:pt>
                <c:pt idx="87">
                  <c:v>40634</c:v>
                </c:pt>
                <c:pt idx="88">
                  <c:v>40664</c:v>
                </c:pt>
                <c:pt idx="89">
                  <c:v>40695</c:v>
                </c:pt>
                <c:pt idx="90">
                  <c:v>40725</c:v>
                </c:pt>
                <c:pt idx="91">
                  <c:v>40756</c:v>
                </c:pt>
                <c:pt idx="92">
                  <c:v>40787</c:v>
                </c:pt>
                <c:pt idx="93">
                  <c:v>40817</c:v>
                </c:pt>
                <c:pt idx="94">
                  <c:v>40848</c:v>
                </c:pt>
                <c:pt idx="95">
                  <c:v>40878</c:v>
                </c:pt>
                <c:pt idx="96">
                  <c:v>40909</c:v>
                </c:pt>
                <c:pt idx="97">
                  <c:v>40940</c:v>
                </c:pt>
                <c:pt idx="98">
                  <c:v>40969</c:v>
                </c:pt>
                <c:pt idx="99">
                  <c:v>41000</c:v>
                </c:pt>
                <c:pt idx="100">
                  <c:v>41030</c:v>
                </c:pt>
                <c:pt idx="101">
                  <c:v>41061</c:v>
                </c:pt>
                <c:pt idx="102">
                  <c:v>41091</c:v>
                </c:pt>
                <c:pt idx="103">
                  <c:v>41122</c:v>
                </c:pt>
                <c:pt idx="104">
                  <c:v>41153</c:v>
                </c:pt>
                <c:pt idx="105">
                  <c:v>41183</c:v>
                </c:pt>
                <c:pt idx="106">
                  <c:v>41214</c:v>
                </c:pt>
                <c:pt idx="107">
                  <c:v>41244</c:v>
                </c:pt>
                <c:pt idx="108">
                  <c:v>41275</c:v>
                </c:pt>
                <c:pt idx="109">
                  <c:v>41306</c:v>
                </c:pt>
                <c:pt idx="110">
                  <c:v>41334</c:v>
                </c:pt>
                <c:pt idx="111">
                  <c:v>41365</c:v>
                </c:pt>
                <c:pt idx="112">
                  <c:v>41395</c:v>
                </c:pt>
                <c:pt idx="113">
                  <c:v>41426</c:v>
                </c:pt>
                <c:pt idx="114">
                  <c:v>41456</c:v>
                </c:pt>
                <c:pt idx="115">
                  <c:v>41487</c:v>
                </c:pt>
                <c:pt idx="116">
                  <c:v>41518</c:v>
                </c:pt>
                <c:pt idx="117">
                  <c:v>41548</c:v>
                </c:pt>
                <c:pt idx="118">
                  <c:v>41579</c:v>
                </c:pt>
                <c:pt idx="119">
                  <c:v>41609</c:v>
                </c:pt>
                <c:pt idx="120">
                  <c:v>41640</c:v>
                </c:pt>
                <c:pt idx="121">
                  <c:v>41671</c:v>
                </c:pt>
                <c:pt idx="122">
                  <c:v>41699</c:v>
                </c:pt>
                <c:pt idx="123">
                  <c:v>41730</c:v>
                </c:pt>
                <c:pt idx="124">
                  <c:v>41760</c:v>
                </c:pt>
                <c:pt idx="125">
                  <c:v>41791</c:v>
                </c:pt>
                <c:pt idx="126">
                  <c:v>41821</c:v>
                </c:pt>
                <c:pt idx="127">
                  <c:v>41852</c:v>
                </c:pt>
                <c:pt idx="128">
                  <c:v>41883</c:v>
                </c:pt>
                <c:pt idx="129">
                  <c:v>41913</c:v>
                </c:pt>
                <c:pt idx="130">
                  <c:v>41944</c:v>
                </c:pt>
                <c:pt idx="131">
                  <c:v>41974</c:v>
                </c:pt>
                <c:pt idx="132">
                  <c:v>42005</c:v>
                </c:pt>
                <c:pt idx="133">
                  <c:v>42036</c:v>
                </c:pt>
                <c:pt idx="134">
                  <c:v>42064</c:v>
                </c:pt>
                <c:pt idx="135">
                  <c:v>42095</c:v>
                </c:pt>
                <c:pt idx="136">
                  <c:v>42125</c:v>
                </c:pt>
                <c:pt idx="137">
                  <c:v>42156</c:v>
                </c:pt>
                <c:pt idx="138">
                  <c:v>42186</c:v>
                </c:pt>
                <c:pt idx="139">
                  <c:v>42217</c:v>
                </c:pt>
                <c:pt idx="140">
                  <c:v>42248</c:v>
                </c:pt>
                <c:pt idx="141">
                  <c:v>42278</c:v>
                </c:pt>
                <c:pt idx="142">
                  <c:v>42309</c:v>
                </c:pt>
                <c:pt idx="143">
                  <c:v>42339</c:v>
                </c:pt>
                <c:pt idx="144">
                  <c:v>42370</c:v>
                </c:pt>
                <c:pt idx="145">
                  <c:v>42401</c:v>
                </c:pt>
                <c:pt idx="146">
                  <c:v>42430</c:v>
                </c:pt>
                <c:pt idx="147">
                  <c:v>42461</c:v>
                </c:pt>
                <c:pt idx="148">
                  <c:v>42491</c:v>
                </c:pt>
                <c:pt idx="149">
                  <c:v>42522</c:v>
                </c:pt>
                <c:pt idx="150">
                  <c:v>42552</c:v>
                </c:pt>
                <c:pt idx="151">
                  <c:v>42583</c:v>
                </c:pt>
                <c:pt idx="152">
                  <c:v>42614</c:v>
                </c:pt>
                <c:pt idx="153">
                  <c:v>42644</c:v>
                </c:pt>
                <c:pt idx="154">
                  <c:v>42675</c:v>
                </c:pt>
                <c:pt idx="155">
                  <c:v>42705</c:v>
                </c:pt>
                <c:pt idx="156">
                  <c:v>42736</c:v>
                </c:pt>
                <c:pt idx="157">
                  <c:v>42767</c:v>
                </c:pt>
                <c:pt idx="158">
                  <c:v>42795</c:v>
                </c:pt>
                <c:pt idx="159">
                  <c:v>42826</c:v>
                </c:pt>
                <c:pt idx="160">
                  <c:v>42856</c:v>
                </c:pt>
                <c:pt idx="161">
                  <c:v>42887</c:v>
                </c:pt>
                <c:pt idx="162">
                  <c:v>42917</c:v>
                </c:pt>
                <c:pt idx="163">
                  <c:v>42948</c:v>
                </c:pt>
                <c:pt idx="164">
                  <c:v>42979</c:v>
                </c:pt>
                <c:pt idx="165">
                  <c:v>43009</c:v>
                </c:pt>
                <c:pt idx="166">
                  <c:v>43040</c:v>
                </c:pt>
                <c:pt idx="167">
                  <c:v>43070</c:v>
                </c:pt>
                <c:pt idx="168">
                  <c:v>43101</c:v>
                </c:pt>
                <c:pt idx="169">
                  <c:v>43132</c:v>
                </c:pt>
                <c:pt idx="170">
                  <c:v>43160</c:v>
                </c:pt>
                <c:pt idx="171">
                  <c:v>43191</c:v>
                </c:pt>
                <c:pt idx="172">
                  <c:v>43221</c:v>
                </c:pt>
                <c:pt idx="173">
                  <c:v>43252</c:v>
                </c:pt>
                <c:pt idx="174">
                  <c:v>43282</c:v>
                </c:pt>
                <c:pt idx="175">
                  <c:v>43313</c:v>
                </c:pt>
                <c:pt idx="176">
                  <c:v>43344</c:v>
                </c:pt>
                <c:pt idx="177">
                  <c:v>43374</c:v>
                </c:pt>
                <c:pt idx="178">
                  <c:v>43405</c:v>
                </c:pt>
                <c:pt idx="179">
                  <c:v>43435</c:v>
                </c:pt>
                <c:pt idx="180">
                  <c:v>43466</c:v>
                </c:pt>
                <c:pt idx="181">
                  <c:v>43497</c:v>
                </c:pt>
                <c:pt idx="182">
                  <c:v>43525</c:v>
                </c:pt>
                <c:pt idx="183">
                  <c:v>43556</c:v>
                </c:pt>
                <c:pt idx="184">
                  <c:v>43586</c:v>
                </c:pt>
                <c:pt idx="185">
                  <c:v>43617</c:v>
                </c:pt>
                <c:pt idx="186">
                  <c:v>43647</c:v>
                </c:pt>
                <c:pt idx="187">
                  <c:v>43678</c:v>
                </c:pt>
                <c:pt idx="188">
                  <c:v>43709</c:v>
                </c:pt>
                <c:pt idx="189">
                  <c:v>43739</c:v>
                </c:pt>
                <c:pt idx="190">
                  <c:v>43770</c:v>
                </c:pt>
                <c:pt idx="191">
                  <c:v>43800</c:v>
                </c:pt>
                <c:pt idx="192">
                  <c:v>43831</c:v>
                </c:pt>
                <c:pt idx="193">
                  <c:v>43862</c:v>
                </c:pt>
                <c:pt idx="194">
                  <c:v>43891</c:v>
                </c:pt>
                <c:pt idx="195">
                  <c:v>43922</c:v>
                </c:pt>
                <c:pt idx="196">
                  <c:v>43952</c:v>
                </c:pt>
                <c:pt idx="197">
                  <c:v>43983</c:v>
                </c:pt>
                <c:pt idx="198">
                  <c:v>44013</c:v>
                </c:pt>
                <c:pt idx="199">
                  <c:v>44044</c:v>
                </c:pt>
                <c:pt idx="200">
                  <c:v>44075</c:v>
                </c:pt>
                <c:pt idx="201">
                  <c:v>44105</c:v>
                </c:pt>
                <c:pt idx="202">
                  <c:v>44136</c:v>
                </c:pt>
                <c:pt idx="203">
                  <c:v>44166</c:v>
                </c:pt>
                <c:pt idx="204">
                  <c:v>44197</c:v>
                </c:pt>
                <c:pt idx="205">
                  <c:v>44228</c:v>
                </c:pt>
                <c:pt idx="206">
                  <c:v>44256</c:v>
                </c:pt>
                <c:pt idx="207">
                  <c:v>44287</c:v>
                </c:pt>
                <c:pt idx="208">
                  <c:v>44317</c:v>
                </c:pt>
                <c:pt idx="209">
                  <c:v>44348</c:v>
                </c:pt>
                <c:pt idx="210">
                  <c:v>44378</c:v>
                </c:pt>
                <c:pt idx="211">
                  <c:v>44409</c:v>
                </c:pt>
                <c:pt idx="212">
                  <c:v>44440</c:v>
                </c:pt>
                <c:pt idx="213">
                  <c:v>44470</c:v>
                </c:pt>
                <c:pt idx="214">
                  <c:v>44501</c:v>
                </c:pt>
                <c:pt idx="215">
                  <c:v>44531</c:v>
                </c:pt>
                <c:pt idx="216">
                  <c:v>44562</c:v>
                </c:pt>
                <c:pt idx="217">
                  <c:v>44593</c:v>
                </c:pt>
                <c:pt idx="218">
                  <c:v>44621</c:v>
                </c:pt>
                <c:pt idx="219">
                  <c:v>44652</c:v>
                </c:pt>
                <c:pt idx="220">
                  <c:v>44682</c:v>
                </c:pt>
                <c:pt idx="221">
                  <c:v>44713</c:v>
                </c:pt>
                <c:pt idx="222">
                  <c:v>44743</c:v>
                </c:pt>
                <c:pt idx="223">
                  <c:v>44774</c:v>
                </c:pt>
                <c:pt idx="224">
                  <c:v>44805</c:v>
                </c:pt>
                <c:pt idx="225">
                  <c:v>44835</c:v>
                </c:pt>
                <c:pt idx="226">
                  <c:v>44866</c:v>
                </c:pt>
                <c:pt idx="227">
                  <c:v>44896</c:v>
                </c:pt>
                <c:pt idx="228">
                  <c:v>44927</c:v>
                </c:pt>
                <c:pt idx="229">
                  <c:v>44958</c:v>
                </c:pt>
                <c:pt idx="230">
                  <c:v>44986</c:v>
                </c:pt>
                <c:pt idx="231">
                  <c:v>45017</c:v>
                </c:pt>
                <c:pt idx="232">
                  <c:v>45047</c:v>
                </c:pt>
                <c:pt idx="233">
                  <c:v>45078</c:v>
                </c:pt>
                <c:pt idx="234">
                  <c:v>45108</c:v>
                </c:pt>
                <c:pt idx="235">
                  <c:v>45139</c:v>
                </c:pt>
                <c:pt idx="236">
                  <c:v>45170</c:v>
                </c:pt>
                <c:pt idx="237">
                  <c:v>45200</c:v>
                </c:pt>
                <c:pt idx="238">
                  <c:v>45231</c:v>
                </c:pt>
                <c:pt idx="239">
                  <c:v>45261</c:v>
                </c:pt>
                <c:pt idx="240">
                  <c:v>45292</c:v>
                </c:pt>
                <c:pt idx="241">
                  <c:v>45323</c:v>
                </c:pt>
                <c:pt idx="242">
                  <c:v>45352</c:v>
                </c:pt>
                <c:pt idx="243">
                  <c:v>45383</c:v>
                </c:pt>
                <c:pt idx="244">
                  <c:v>45413</c:v>
                </c:pt>
                <c:pt idx="245">
                  <c:v>45444</c:v>
                </c:pt>
                <c:pt idx="246">
                  <c:v>45474</c:v>
                </c:pt>
                <c:pt idx="247">
                  <c:v>45505</c:v>
                </c:pt>
                <c:pt idx="248">
                  <c:v>45536</c:v>
                </c:pt>
                <c:pt idx="249">
                  <c:v>45566</c:v>
                </c:pt>
                <c:pt idx="250">
                  <c:v>45597</c:v>
                </c:pt>
                <c:pt idx="251">
                  <c:v>45627</c:v>
                </c:pt>
                <c:pt idx="252">
                  <c:v>45658</c:v>
                </c:pt>
                <c:pt idx="253">
                  <c:v>45689</c:v>
                </c:pt>
                <c:pt idx="254">
                  <c:v>45717</c:v>
                </c:pt>
                <c:pt idx="255">
                  <c:v>45748</c:v>
                </c:pt>
                <c:pt idx="256">
                  <c:v>45778</c:v>
                </c:pt>
                <c:pt idx="257">
                  <c:v>45809</c:v>
                </c:pt>
                <c:pt idx="258">
                  <c:v>45839</c:v>
                </c:pt>
                <c:pt idx="259">
                  <c:v>45870</c:v>
                </c:pt>
                <c:pt idx="260">
                  <c:v>45901</c:v>
                </c:pt>
              </c:numCache>
            </c:numRef>
          </c:cat>
          <c:val>
            <c:numRef>
              <c:f>BoC_bonds_yields!$E$2:$E$262</c:f>
              <c:numCache>
                <c:formatCode>General</c:formatCode>
                <c:ptCount val="261"/>
                <c:pt idx="0">
                  <c:v>2.58</c:v>
                </c:pt>
                <c:pt idx="1">
                  <c:v>2.5299999999999998</c:v>
                </c:pt>
                <c:pt idx="2">
                  <c:v>2.65</c:v>
                </c:pt>
                <c:pt idx="3">
                  <c:v>2.78</c:v>
                </c:pt>
                <c:pt idx="4">
                  <c:v>3</c:v>
                </c:pt>
                <c:pt idx="5">
                  <c:v>2.96</c:v>
                </c:pt>
                <c:pt idx="6">
                  <c:v>2.93</c:v>
                </c:pt>
                <c:pt idx="7">
                  <c:v>2.85</c:v>
                </c:pt>
                <c:pt idx="8">
                  <c:v>2.75</c:v>
                </c:pt>
                <c:pt idx="9">
                  <c:v>2.68</c:v>
                </c:pt>
                <c:pt idx="10">
                  <c:v>2.77</c:v>
                </c:pt>
                <c:pt idx="11">
                  <c:v>2.76</c:v>
                </c:pt>
                <c:pt idx="12">
                  <c:v>2.68</c:v>
                </c:pt>
                <c:pt idx="13">
                  <c:v>2.66</c:v>
                </c:pt>
                <c:pt idx="14">
                  <c:v>2.68</c:v>
                </c:pt>
                <c:pt idx="15">
                  <c:v>2.68</c:v>
                </c:pt>
                <c:pt idx="16">
                  <c:v>2.54</c:v>
                </c:pt>
                <c:pt idx="17">
                  <c:v>2.36</c:v>
                </c:pt>
                <c:pt idx="18">
                  <c:v>2.37</c:v>
                </c:pt>
                <c:pt idx="19">
                  <c:v>2.39</c:v>
                </c:pt>
                <c:pt idx="20">
                  <c:v>2.61</c:v>
                </c:pt>
                <c:pt idx="21">
                  <c:v>2.69</c:v>
                </c:pt>
                <c:pt idx="22">
                  <c:v>2.5299999999999998</c:v>
                </c:pt>
                <c:pt idx="23">
                  <c:v>2.6</c:v>
                </c:pt>
                <c:pt idx="24">
                  <c:v>2.71</c:v>
                </c:pt>
                <c:pt idx="25">
                  <c:v>2.68</c:v>
                </c:pt>
                <c:pt idx="26">
                  <c:v>2.68</c:v>
                </c:pt>
                <c:pt idx="27">
                  <c:v>2.8</c:v>
                </c:pt>
                <c:pt idx="28">
                  <c:v>2.67</c:v>
                </c:pt>
                <c:pt idx="29">
                  <c:v>2.73</c:v>
                </c:pt>
                <c:pt idx="30">
                  <c:v>2.64</c:v>
                </c:pt>
                <c:pt idx="31">
                  <c:v>2.57</c:v>
                </c:pt>
                <c:pt idx="32">
                  <c:v>2.41</c:v>
                </c:pt>
                <c:pt idx="33">
                  <c:v>2.39</c:v>
                </c:pt>
                <c:pt idx="34">
                  <c:v>2.39</c:v>
                </c:pt>
                <c:pt idx="35">
                  <c:v>2.39</c:v>
                </c:pt>
                <c:pt idx="36">
                  <c:v>2.4300000000000002</c:v>
                </c:pt>
                <c:pt idx="37">
                  <c:v>2.34</c:v>
                </c:pt>
                <c:pt idx="38">
                  <c:v>2.44</c:v>
                </c:pt>
                <c:pt idx="39">
                  <c:v>2.4300000000000002</c:v>
                </c:pt>
                <c:pt idx="40">
                  <c:v>2.39</c:v>
                </c:pt>
                <c:pt idx="41">
                  <c:v>2.41</c:v>
                </c:pt>
                <c:pt idx="42">
                  <c:v>2.38</c:v>
                </c:pt>
                <c:pt idx="43">
                  <c:v>2.3199999999999998</c:v>
                </c:pt>
                <c:pt idx="44">
                  <c:v>2.37</c:v>
                </c:pt>
                <c:pt idx="45">
                  <c:v>2.33</c:v>
                </c:pt>
                <c:pt idx="46">
                  <c:v>2.09</c:v>
                </c:pt>
                <c:pt idx="47">
                  <c:v>2.19</c:v>
                </c:pt>
                <c:pt idx="48">
                  <c:v>2.2200000000000002</c:v>
                </c:pt>
                <c:pt idx="49">
                  <c:v>2.2400000000000002</c:v>
                </c:pt>
                <c:pt idx="50">
                  <c:v>2.34</c:v>
                </c:pt>
                <c:pt idx="51">
                  <c:v>2.36</c:v>
                </c:pt>
                <c:pt idx="52">
                  <c:v>2.52</c:v>
                </c:pt>
                <c:pt idx="53">
                  <c:v>2.61</c:v>
                </c:pt>
                <c:pt idx="54">
                  <c:v>2.56</c:v>
                </c:pt>
                <c:pt idx="55">
                  <c:v>2.44</c:v>
                </c:pt>
                <c:pt idx="56">
                  <c:v>2</c:v>
                </c:pt>
                <c:pt idx="57">
                  <c:v>1.77</c:v>
                </c:pt>
                <c:pt idx="58">
                  <c:v>1.25</c:v>
                </c:pt>
                <c:pt idx="59">
                  <c:v>1.35</c:v>
                </c:pt>
                <c:pt idx="60">
                  <c:v>1.5</c:v>
                </c:pt>
                <c:pt idx="61">
                  <c:v>1.38</c:v>
                </c:pt>
                <c:pt idx="62">
                  <c:v>1.76</c:v>
                </c:pt>
                <c:pt idx="63">
                  <c:v>1.79</c:v>
                </c:pt>
                <c:pt idx="64">
                  <c:v>1.99</c:v>
                </c:pt>
                <c:pt idx="65">
                  <c:v>2</c:v>
                </c:pt>
                <c:pt idx="66">
                  <c:v>2.2200000000000002</c:v>
                </c:pt>
                <c:pt idx="67">
                  <c:v>2.08</c:v>
                </c:pt>
                <c:pt idx="68">
                  <c:v>2.1</c:v>
                </c:pt>
                <c:pt idx="69">
                  <c:v>2.3199999999999998</c:v>
                </c:pt>
                <c:pt idx="70">
                  <c:v>2.2599999999999998</c:v>
                </c:pt>
                <c:pt idx="71">
                  <c:v>2.5499999999999998</c:v>
                </c:pt>
                <c:pt idx="72">
                  <c:v>2.4500000000000002</c:v>
                </c:pt>
                <c:pt idx="73">
                  <c:v>2.44</c:v>
                </c:pt>
                <c:pt idx="74">
                  <c:v>2.5099999999999998</c:v>
                </c:pt>
                <c:pt idx="75">
                  <c:v>2.52</c:v>
                </c:pt>
                <c:pt idx="76">
                  <c:v>2.2799999999999998</c:v>
                </c:pt>
                <c:pt idx="77">
                  <c:v>2.23</c:v>
                </c:pt>
                <c:pt idx="78">
                  <c:v>2.1800000000000002</c:v>
                </c:pt>
                <c:pt idx="79">
                  <c:v>2.1</c:v>
                </c:pt>
                <c:pt idx="80">
                  <c:v>2.15</c:v>
                </c:pt>
                <c:pt idx="81">
                  <c:v>2.35</c:v>
                </c:pt>
                <c:pt idx="82">
                  <c:v>2.36</c:v>
                </c:pt>
                <c:pt idx="83">
                  <c:v>2.41</c:v>
                </c:pt>
                <c:pt idx="84">
                  <c:v>2.35</c:v>
                </c:pt>
                <c:pt idx="85">
                  <c:v>2.48</c:v>
                </c:pt>
                <c:pt idx="86">
                  <c:v>2.6</c:v>
                </c:pt>
                <c:pt idx="87">
                  <c:v>2.69</c:v>
                </c:pt>
                <c:pt idx="88">
                  <c:v>2.5099999999999998</c:v>
                </c:pt>
                <c:pt idx="89">
                  <c:v>2.52</c:v>
                </c:pt>
                <c:pt idx="90">
                  <c:v>2.5</c:v>
                </c:pt>
                <c:pt idx="91">
                  <c:v>2.2200000000000002</c:v>
                </c:pt>
                <c:pt idx="92">
                  <c:v>1.95</c:v>
                </c:pt>
                <c:pt idx="93">
                  <c:v>2.25</c:v>
                </c:pt>
                <c:pt idx="94">
                  <c:v>2.08</c:v>
                </c:pt>
                <c:pt idx="95">
                  <c:v>2.04</c:v>
                </c:pt>
                <c:pt idx="96">
                  <c:v>2.12</c:v>
                </c:pt>
                <c:pt idx="97">
                  <c:v>2.16</c:v>
                </c:pt>
                <c:pt idx="98">
                  <c:v>2.15</c:v>
                </c:pt>
                <c:pt idx="99">
                  <c:v>2.04</c:v>
                </c:pt>
                <c:pt idx="100">
                  <c:v>1.95</c:v>
                </c:pt>
                <c:pt idx="101">
                  <c:v>1.89</c:v>
                </c:pt>
                <c:pt idx="102">
                  <c:v>1.94</c:v>
                </c:pt>
                <c:pt idx="103">
                  <c:v>1.94</c:v>
                </c:pt>
                <c:pt idx="104">
                  <c:v>1.96</c:v>
                </c:pt>
                <c:pt idx="105">
                  <c:v>2</c:v>
                </c:pt>
                <c:pt idx="106">
                  <c:v>1.96</c:v>
                </c:pt>
                <c:pt idx="107">
                  <c:v>1.98</c:v>
                </c:pt>
                <c:pt idx="108">
                  <c:v>2.0299999999999998</c:v>
                </c:pt>
                <c:pt idx="109">
                  <c:v>1.99</c:v>
                </c:pt>
                <c:pt idx="110">
                  <c:v>2.0099999999999998</c:v>
                </c:pt>
                <c:pt idx="111">
                  <c:v>1.96</c:v>
                </c:pt>
                <c:pt idx="112">
                  <c:v>1.98</c:v>
                </c:pt>
                <c:pt idx="113">
                  <c:v>1.84</c:v>
                </c:pt>
                <c:pt idx="114">
                  <c:v>1.95</c:v>
                </c:pt>
                <c:pt idx="115">
                  <c:v>1.97</c:v>
                </c:pt>
                <c:pt idx="116">
                  <c:v>1.94</c:v>
                </c:pt>
                <c:pt idx="117">
                  <c:v>1.99</c:v>
                </c:pt>
                <c:pt idx="118">
                  <c:v>1.97</c:v>
                </c:pt>
                <c:pt idx="119">
                  <c:v>1.99</c:v>
                </c:pt>
                <c:pt idx="120">
                  <c:v>1.97</c:v>
                </c:pt>
                <c:pt idx="121">
                  <c:v>2.02</c:v>
                </c:pt>
                <c:pt idx="122">
                  <c:v>2.0499999999999998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2.02</c:v>
                </c:pt>
                <c:pt idx="126">
                  <c:v>2.09</c:v>
                </c:pt>
                <c:pt idx="127">
                  <c:v>1.97</c:v>
                </c:pt>
                <c:pt idx="128">
                  <c:v>1.96</c:v>
                </c:pt>
                <c:pt idx="129">
                  <c:v>1.91</c:v>
                </c:pt>
                <c:pt idx="130">
                  <c:v>1.82</c:v>
                </c:pt>
                <c:pt idx="131">
                  <c:v>1.71</c:v>
                </c:pt>
                <c:pt idx="132">
                  <c:v>1.73</c:v>
                </c:pt>
                <c:pt idx="133">
                  <c:v>1.87</c:v>
                </c:pt>
                <c:pt idx="134">
                  <c:v>1.8</c:v>
                </c:pt>
                <c:pt idx="135">
                  <c:v>1.81</c:v>
                </c:pt>
                <c:pt idx="136">
                  <c:v>1.7</c:v>
                </c:pt>
                <c:pt idx="137">
                  <c:v>1.76</c:v>
                </c:pt>
                <c:pt idx="138">
                  <c:v>1.68</c:v>
                </c:pt>
                <c:pt idx="139">
                  <c:v>1.5</c:v>
                </c:pt>
                <c:pt idx="140">
                  <c:v>1.52</c:v>
                </c:pt>
                <c:pt idx="141">
                  <c:v>1.48</c:v>
                </c:pt>
                <c:pt idx="142">
                  <c:v>1.55</c:v>
                </c:pt>
                <c:pt idx="143">
                  <c:v>1.5</c:v>
                </c:pt>
                <c:pt idx="144">
                  <c:v>1.38</c:v>
                </c:pt>
                <c:pt idx="145">
                  <c:v>1.36</c:v>
                </c:pt>
                <c:pt idx="146">
                  <c:v>1.51</c:v>
                </c:pt>
                <c:pt idx="147">
                  <c:v>1.61</c:v>
                </c:pt>
                <c:pt idx="148">
                  <c:v>1.55</c:v>
                </c:pt>
                <c:pt idx="149">
                  <c:v>1.42</c:v>
                </c:pt>
                <c:pt idx="150">
                  <c:v>1.37</c:v>
                </c:pt>
                <c:pt idx="151">
                  <c:v>1.41</c:v>
                </c:pt>
                <c:pt idx="152">
                  <c:v>1.47</c:v>
                </c:pt>
                <c:pt idx="153">
                  <c:v>1.62</c:v>
                </c:pt>
                <c:pt idx="154">
                  <c:v>1.81</c:v>
                </c:pt>
                <c:pt idx="155">
                  <c:v>1.8</c:v>
                </c:pt>
                <c:pt idx="156">
                  <c:v>1.77</c:v>
                </c:pt>
                <c:pt idx="157">
                  <c:v>1.72</c:v>
                </c:pt>
                <c:pt idx="158">
                  <c:v>1.63</c:v>
                </c:pt>
                <c:pt idx="159">
                  <c:v>1.61</c:v>
                </c:pt>
                <c:pt idx="160">
                  <c:v>1.56</c:v>
                </c:pt>
                <c:pt idx="161">
                  <c:v>1.55</c:v>
                </c:pt>
                <c:pt idx="162">
                  <c:v>1.66</c:v>
                </c:pt>
                <c:pt idx="163">
                  <c:v>1.59</c:v>
                </c:pt>
                <c:pt idx="164">
                  <c:v>1.65</c:v>
                </c:pt>
                <c:pt idx="165">
                  <c:v>1.63</c:v>
                </c:pt>
                <c:pt idx="166">
                  <c:v>1.63</c:v>
                </c:pt>
                <c:pt idx="167">
                  <c:v>1.69</c:v>
                </c:pt>
                <c:pt idx="168">
                  <c:v>1.76</c:v>
                </c:pt>
                <c:pt idx="169">
                  <c:v>1.78</c:v>
                </c:pt>
                <c:pt idx="170">
                  <c:v>1.7</c:v>
                </c:pt>
                <c:pt idx="171">
                  <c:v>1.78</c:v>
                </c:pt>
                <c:pt idx="172">
                  <c:v>1.73</c:v>
                </c:pt>
                <c:pt idx="173">
                  <c:v>1.73</c:v>
                </c:pt>
                <c:pt idx="174">
                  <c:v>1.72</c:v>
                </c:pt>
                <c:pt idx="175">
                  <c:v>1.71</c:v>
                </c:pt>
                <c:pt idx="176">
                  <c:v>1.74</c:v>
                </c:pt>
                <c:pt idx="177">
                  <c:v>1.71</c:v>
                </c:pt>
                <c:pt idx="178">
                  <c:v>1.55</c:v>
                </c:pt>
                <c:pt idx="179">
                  <c:v>1.4</c:v>
                </c:pt>
                <c:pt idx="180">
                  <c:v>1.45</c:v>
                </c:pt>
                <c:pt idx="181">
                  <c:v>1.48</c:v>
                </c:pt>
                <c:pt idx="182">
                  <c:v>1.44</c:v>
                </c:pt>
                <c:pt idx="183">
                  <c:v>1.49</c:v>
                </c:pt>
                <c:pt idx="184">
                  <c:v>1.37</c:v>
                </c:pt>
                <c:pt idx="185">
                  <c:v>1.34</c:v>
                </c:pt>
                <c:pt idx="186">
                  <c:v>1.38</c:v>
                </c:pt>
                <c:pt idx="187">
                  <c:v>1.22</c:v>
                </c:pt>
                <c:pt idx="188">
                  <c:v>1.25</c:v>
                </c:pt>
                <c:pt idx="189">
                  <c:v>1.21</c:v>
                </c:pt>
                <c:pt idx="190">
                  <c:v>1.26</c:v>
                </c:pt>
                <c:pt idx="191">
                  <c:v>1.35</c:v>
                </c:pt>
                <c:pt idx="192">
                  <c:v>1.28</c:v>
                </c:pt>
                <c:pt idx="193">
                  <c:v>1.22</c:v>
                </c:pt>
                <c:pt idx="194">
                  <c:v>0.89</c:v>
                </c:pt>
                <c:pt idx="195">
                  <c:v>0.9</c:v>
                </c:pt>
                <c:pt idx="196">
                  <c:v>0.93</c:v>
                </c:pt>
                <c:pt idx="197">
                  <c:v>1.08</c:v>
                </c:pt>
                <c:pt idx="198">
                  <c:v>1.1499999999999999</c:v>
                </c:pt>
                <c:pt idx="199">
                  <c:v>1.35</c:v>
                </c:pt>
                <c:pt idx="200">
                  <c:v>1.32</c:v>
                </c:pt>
                <c:pt idx="201">
                  <c:v>1.44</c:v>
                </c:pt>
                <c:pt idx="202">
                  <c:v>1.51</c:v>
                </c:pt>
                <c:pt idx="203">
                  <c:v>1.52</c:v>
                </c:pt>
                <c:pt idx="204">
                  <c:v>1.58</c:v>
                </c:pt>
                <c:pt idx="205">
                  <c:v>1.65</c:v>
                </c:pt>
                <c:pt idx="206">
                  <c:v>1.75</c:v>
                </c:pt>
                <c:pt idx="207">
                  <c:v>1.68</c:v>
                </c:pt>
                <c:pt idx="208">
                  <c:v>1.82</c:v>
                </c:pt>
                <c:pt idx="209">
                  <c:v>1.73</c:v>
                </c:pt>
                <c:pt idx="210">
                  <c:v>1.7</c:v>
                </c:pt>
                <c:pt idx="211">
                  <c:v>1.66</c:v>
                </c:pt>
                <c:pt idx="212">
                  <c:v>1.73</c:v>
                </c:pt>
                <c:pt idx="213">
                  <c:v>1.76</c:v>
                </c:pt>
                <c:pt idx="214">
                  <c:v>1.85</c:v>
                </c:pt>
                <c:pt idx="215">
                  <c:v>1.82</c:v>
                </c:pt>
                <c:pt idx="216">
                  <c:v>1.72</c:v>
                </c:pt>
                <c:pt idx="217">
                  <c:v>1.75</c:v>
                </c:pt>
                <c:pt idx="218">
                  <c:v>1.83</c:v>
                </c:pt>
                <c:pt idx="219">
                  <c:v>1.88</c:v>
                </c:pt>
                <c:pt idx="220">
                  <c:v>1.76</c:v>
                </c:pt>
                <c:pt idx="221">
                  <c:v>1.78</c:v>
                </c:pt>
                <c:pt idx="222">
                  <c:v>1.84</c:v>
                </c:pt>
                <c:pt idx="223">
                  <c:v>1.78</c:v>
                </c:pt>
                <c:pt idx="224">
                  <c:v>1.65</c:v>
                </c:pt>
                <c:pt idx="225">
                  <c:v>1.97</c:v>
                </c:pt>
                <c:pt idx="226">
                  <c:v>1.87</c:v>
                </c:pt>
                <c:pt idx="227">
                  <c:v>2.09</c:v>
                </c:pt>
                <c:pt idx="228">
                  <c:v>1.84</c:v>
                </c:pt>
                <c:pt idx="229">
                  <c:v>1.9</c:v>
                </c:pt>
                <c:pt idx="230">
                  <c:v>1.68</c:v>
                </c:pt>
                <c:pt idx="231">
                  <c:v>1.63</c:v>
                </c:pt>
                <c:pt idx="232">
                  <c:v>1.77</c:v>
                </c:pt>
                <c:pt idx="233">
                  <c:v>1.7</c:v>
                </c:pt>
                <c:pt idx="234">
                  <c:v>1.67</c:v>
                </c:pt>
                <c:pt idx="235">
                  <c:v>1.67</c:v>
                </c:pt>
                <c:pt idx="236">
                  <c:v>1.75</c:v>
                </c:pt>
                <c:pt idx="237">
                  <c:v>1.74</c:v>
                </c:pt>
                <c:pt idx="238">
                  <c:v>1.74</c:v>
                </c:pt>
                <c:pt idx="239">
                  <c:v>1.62</c:v>
                </c:pt>
                <c:pt idx="240">
                  <c:v>1.64</c:v>
                </c:pt>
                <c:pt idx="241">
                  <c:v>1.73</c:v>
                </c:pt>
                <c:pt idx="242">
                  <c:v>1.84</c:v>
                </c:pt>
                <c:pt idx="243">
                  <c:v>1.86</c:v>
                </c:pt>
                <c:pt idx="244">
                  <c:v>1.82</c:v>
                </c:pt>
                <c:pt idx="245">
                  <c:v>1.8</c:v>
                </c:pt>
                <c:pt idx="246">
                  <c:v>1.78</c:v>
                </c:pt>
                <c:pt idx="247">
                  <c:v>1.7</c:v>
                </c:pt>
                <c:pt idx="248">
                  <c:v>1.64</c:v>
                </c:pt>
                <c:pt idx="249">
                  <c:v>1.75</c:v>
                </c:pt>
                <c:pt idx="250">
                  <c:v>1.72</c:v>
                </c:pt>
                <c:pt idx="251">
                  <c:v>1.82</c:v>
                </c:pt>
                <c:pt idx="252">
                  <c:v>1.89</c:v>
                </c:pt>
                <c:pt idx="253">
                  <c:v>1.85</c:v>
                </c:pt>
                <c:pt idx="254">
                  <c:v>1.86</c:v>
                </c:pt>
                <c:pt idx="255">
                  <c:v>1.82</c:v>
                </c:pt>
                <c:pt idx="256">
                  <c:v>1.88</c:v>
                </c:pt>
                <c:pt idx="257">
                  <c:v>1.91</c:v>
                </c:pt>
                <c:pt idx="258">
                  <c:v>2</c:v>
                </c:pt>
                <c:pt idx="259">
                  <c:v>2.04</c:v>
                </c:pt>
                <c:pt idx="260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EE-43DC-A5E2-07F0A4ED6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20934016"/>
        <c:axId val="-1120929664"/>
      </c:lineChart>
      <c:dateAx>
        <c:axId val="-1120934016"/>
        <c:scaling>
          <c:orientation val="minMax"/>
        </c:scaling>
        <c:delete val="0"/>
        <c:axPos val="b"/>
        <c:numFmt formatCode="yyyy\-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20929664"/>
        <c:crosses val="autoZero"/>
        <c:auto val="1"/>
        <c:lblOffset val="100"/>
        <c:baseTimeUnit val="months"/>
      </c:dateAx>
      <c:valAx>
        <c:axId val="-1120929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12093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609599</xdr:colOff>
      <xdr:row>2</xdr:row>
      <xdr:rowOff>0</xdr:rowOff>
    </xdr:from>
    <xdr:to>
      <xdr:col>30</xdr:col>
      <xdr:colOff>104774</xdr:colOff>
      <xdr:row>38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C5722D-7E57-4715-B9D0-50B7B4FF0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1db15/Downloads/RE_%20H%231307843962%20-%20Bloomberg%20ESG%20scores/Attachment%20G%20-%20Figure%208%20-%20Data%20and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>
        <row r="3">
          <cell r="B3" t="str">
            <v>10 year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kofcanada.ca/rates/interest-rates/canadian-bon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3"/>
  <sheetViews>
    <sheetView tabSelected="1" workbookViewId="0">
      <selection activeCell="A8" sqref="A8"/>
    </sheetView>
  </sheetViews>
  <sheetFormatPr defaultRowHeight="14.4" x14ac:dyDescent="0.3"/>
  <cols>
    <col min="1" max="1" width="17.6640625" customWidth="1"/>
    <col min="2" max="2" width="15.5546875" customWidth="1"/>
    <col min="3" max="4" width="14" customWidth="1"/>
    <col min="5" max="5" width="19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37987</v>
      </c>
      <c r="B2">
        <v>4.53</v>
      </c>
      <c r="C2">
        <v>5.17</v>
      </c>
      <c r="D2">
        <v>0.64</v>
      </c>
      <c r="E2">
        <v>2.58</v>
      </c>
    </row>
    <row r="3" spans="1:5" x14ac:dyDescent="0.3">
      <c r="A3" s="1">
        <v>38018</v>
      </c>
      <c r="B3">
        <v>4.3600000000000003</v>
      </c>
      <c r="C3">
        <v>5.05</v>
      </c>
      <c r="D3">
        <v>0.69</v>
      </c>
      <c r="E3">
        <v>2.5299999999999998</v>
      </c>
    </row>
    <row r="4" spans="1:5" x14ac:dyDescent="0.3">
      <c r="A4" s="1">
        <v>38047</v>
      </c>
      <c r="B4">
        <v>4.33</v>
      </c>
      <c r="C4">
        <v>5.04</v>
      </c>
      <c r="D4">
        <v>0.71</v>
      </c>
      <c r="E4">
        <v>2.65</v>
      </c>
    </row>
    <row r="5" spans="1:5" x14ac:dyDescent="0.3">
      <c r="A5" s="1">
        <v>38078</v>
      </c>
      <c r="B5">
        <v>4.62</v>
      </c>
      <c r="C5">
        <v>5.24</v>
      </c>
      <c r="D5">
        <v>0.62</v>
      </c>
      <c r="E5">
        <v>2.78</v>
      </c>
    </row>
    <row r="6" spans="1:5" x14ac:dyDescent="0.3">
      <c r="A6" s="1">
        <v>38108</v>
      </c>
      <c r="B6">
        <v>4.78</v>
      </c>
      <c r="C6">
        <v>5.31</v>
      </c>
      <c r="D6">
        <v>0.52999999999999903</v>
      </c>
      <c r="E6">
        <v>3</v>
      </c>
    </row>
    <row r="7" spans="1:5" x14ac:dyDescent="0.3">
      <c r="A7" s="1">
        <v>38139</v>
      </c>
      <c r="B7">
        <v>4.83</v>
      </c>
      <c r="C7">
        <v>5.33</v>
      </c>
      <c r="D7">
        <v>0.5</v>
      </c>
      <c r="E7">
        <v>2.96</v>
      </c>
    </row>
    <row r="8" spans="1:5" x14ac:dyDescent="0.3">
      <c r="A8" s="1">
        <v>38169</v>
      </c>
      <c r="B8">
        <v>4.75</v>
      </c>
      <c r="C8">
        <v>5.24</v>
      </c>
      <c r="D8">
        <v>0.49</v>
      </c>
      <c r="E8">
        <v>2.93</v>
      </c>
    </row>
    <row r="9" spans="1:5" x14ac:dyDescent="0.3">
      <c r="A9" s="1">
        <v>38200</v>
      </c>
      <c r="B9">
        <v>4.5999999999999996</v>
      </c>
      <c r="C9">
        <v>5.09</v>
      </c>
      <c r="D9">
        <v>0.49</v>
      </c>
      <c r="E9">
        <v>2.85</v>
      </c>
    </row>
    <row r="10" spans="1:5" x14ac:dyDescent="0.3">
      <c r="A10" s="1">
        <v>38231</v>
      </c>
      <c r="B10">
        <v>4.63</v>
      </c>
      <c r="C10">
        <v>5.08</v>
      </c>
      <c r="D10">
        <v>0.45</v>
      </c>
      <c r="E10">
        <v>2.75</v>
      </c>
    </row>
    <row r="11" spans="1:5" x14ac:dyDescent="0.3">
      <c r="A11" s="1">
        <v>38261</v>
      </c>
      <c r="B11">
        <v>4.47</v>
      </c>
      <c r="C11">
        <v>4.9400000000000004</v>
      </c>
      <c r="D11">
        <v>0.47000000000000097</v>
      </c>
      <c r="E11">
        <v>2.68</v>
      </c>
    </row>
    <row r="12" spans="1:5" x14ac:dyDescent="0.3">
      <c r="A12" s="1">
        <v>38292</v>
      </c>
      <c r="B12">
        <v>4.4400000000000004</v>
      </c>
      <c r="C12">
        <v>4.9800000000000004</v>
      </c>
      <c r="D12">
        <v>0.54</v>
      </c>
      <c r="E12">
        <v>2.77</v>
      </c>
    </row>
    <row r="13" spans="1:5" x14ac:dyDescent="0.3">
      <c r="A13" s="1">
        <v>38322</v>
      </c>
      <c r="B13">
        <v>4.3</v>
      </c>
      <c r="C13">
        <v>4.83</v>
      </c>
      <c r="D13">
        <v>0.53</v>
      </c>
      <c r="E13">
        <v>2.76</v>
      </c>
    </row>
    <row r="14" spans="1:5" x14ac:dyDescent="0.3">
      <c r="A14" s="1">
        <v>38353</v>
      </c>
      <c r="B14">
        <v>4.21</v>
      </c>
      <c r="C14">
        <v>4.71</v>
      </c>
      <c r="D14">
        <v>0.5</v>
      </c>
      <c r="E14">
        <v>2.68</v>
      </c>
    </row>
    <row r="15" spans="1:5" x14ac:dyDescent="0.3">
      <c r="A15" s="1">
        <v>38384</v>
      </c>
      <c r="B15">
        <v>4.28</v>
      </c>
      <c r="C15">
        <v>4.75</v>
      </c>
      <c r="D15">
        <v>0.47</v>
      </c>
      <c r="E15">
        <v>2.66</v>
      </c>
    </row>
    <row r="16" spans="1:5" x14ac:dyDescent="0.3">
      <c r="A16" s="1">
        <v>38412</v>
      </c>
      <c r="B16">
        <v>4.32</v>
      </c>
      <c r="C16">
        <v>4.71</v>
      </c>
      <c r="D16">
        <v>0.39</v>
      </c>
      <c r="E16">
        <v>2.68</v>
      </c>
    </row>
    <row r="17" spans="1:5" x14ac:dyDescent="0.3">
      <c r="A17" s="1">
        <v>38443</v>
      </c>
      <c r="B17">
        <v>4.1399999999999997</v>
      </c>
      <c r="C17">
        <v>4.58</v>
      </c>
      <c r="D17">
        <v>0.44</v>
      </c>
      <c r="E17">
        <v>2.68</v>
      </c>
    </row>
    <row r="18" spans="1:5" x14ac:dyDescent="0.3">
      <c r="A18" s="1">
        <v>38473</v>
      </c>
      <c r="B18">
        <v>3.92</v>
      </c>
      <c r="C18">
        <v>4.37</v>
      </c>
      <c r="D18">
        <v>0.45</v>
      </c>
      <c r="E18">
        <v>2.54</v>
      </c>
    </row>
    <row r="19" spans="1:5" x14ac:dyDescent="0.3">
      <c r="A19" s="1">
        <v>38504</v>
      </c>
      <c r="B19">
        <v>3.74</v>
      </c>
      <c r="C19">
        <v>4.21</v>
      </c>
      <c r="D19">
        <v>0.47</v>
      </c>
      <c r="E19">
        <v>2.36</v>
      </c>
    </row>
    <row r="20" spans="1:5" x14ac:dyDescent="0.3">
      <c r="A20" s="1">
        <v>38534</v>
      </c>
      <c r="B20">
        <v>3.86</v>
      </c>
      <c r="C20">
        <v>4.2699999999999996</v>
      </c>
      <c r="D20">
        <v>0.41</v>
      </c>
      <c r="E20">
        <v>2.37</v>
      </c>
    </row>
    <row r="21" spans="1:5" x14ac:dyDescent="0.3">
      <c r="A21" s="1">
        <v>38565</v>
      </c>
      <c r="B21">
        <v>3.78</v>
      </c>
      <c r="C21">
        <v>4.12</v>
      </c>
      <c r="D21">
        <v>0.34</v>
      </c>
      <c r="E21">
        <v>2.39</v>
      </c>
    </row>
    <row r="22" spans="1:5" x14ac:dyDescent="0.3">
      <c r="A22" s="1">
        <v>38596</v>
      </c>
      <c r="B22">
        <v>3.96</v>
      </c>
      <c r="C22">
        <v>4.22</v>
      </c>
      <c r="D22">
        <v>0.26</v>
      </c>
      <c r="E22">
        <v>2.61</v>
      </c>
    </row>
    <row r="23" spans="1:5" x14ac:dyDescent="0.3">
      <c r="A23" s="1">
        <v>38626</v>
      </c>
      <c r="B23">
        <v>4.17</v>
      </c>
      <c r="C23">
        <v>4.3499999999999996</v>
      </c>
      <c r="D23">
        <v>0.18</v>
      </c>
      <c r="E23">
        <v>2.69</v>
      </c>
    </row>
    <row r="24" spans="1:5" x14ac:dyDescent="0.3">
      <c r="A24" s="1">
        <v>38657</v>
      </c>
      <c r="B24">
        <v>4.0599999999999996</v>
      </c>
      <c r="C24">
        <v>4.18</v>
      </c>
      <c r="D24">
        <v>0.12</v>
      </c>
      <c r="E24">
        <v>2.5299999999999998</v>
      </c>
    </row>
    <row r="25" spans="1:5" x14ac:dyDescent="0.3">
      <c r="A25" s="1">
        <v>38687</v>
      </c>
      <c r="B25">
        <v>3.98</v>
      </c>
      <c r="C25">
        <v>4.05</v>
      </c>
      <c r="D25">
        <v>6.9999999999999798E-2</v>
      </c>
      <c r="E25">
        <v>2.6</v>
      </c>
    </row>
    <row r="26" spans="1:5" x14ac:dyDescent="0.3">
      <c r="A26" s="1">
        <v>38718</v>
      </c>
      <c r="B26">
        <v>4.17</v>
      </c>
      <c r="C26">
        <v>4.24</v>
      </c>
      <c r="D26">
        <v>7.0000000000000298E-2</v>
      </c>
      <c r="E26">
        <v>2.71</v>
      </c>
    </row>
    <row r="27" spans="1:5" x14ac:dyDescent="0.3">
      <c r="A27" s="1">
        <v>38749</v>
      </c>
      <c r="B27">
        <v>4.12</v>
      </c>
      <c r="C27">
        <v>4.1500000000000004</v>
      </c>
      <c r="D27">
        <v>3.00000000000002E-2</v>
      </c>
      <c r="E27">
        <v>2.68</v>
      </c>
    </row>
    <row r="28" spans="1:5" x14ac:dyDescent="0.3">
      <c r="A28" s="1">
        <v>38777</v>
      </c>
      <c r="B28">
        <v>4.26</v>
      </c>
      <c r="C28">
        <v>4.26</v>
      </c>
      <c r="D28">
        <v>0</v>
      </c>
      <c r="E28">
        <v>2.68</v>
      </c>
    </row>
    <row r="29" spans="1:5" x14ac:dyDescent="0.3">
      <c r="A29" s="1">
        <v>38808</v>
      </c>
      <c r="B29">
        <v>4.46</v>
      </c>
      <c r="C29">
        <v>4.5199999999999996</v>
      </c>
      <c r="D29">
        <v>5.9999999999999602E-2</v>
      </c>
      <c r="E29">
        <v>2.8</v>
      </c>
    </row>
    <row r="30" spans="1:5" x14ac:dyDescent="0.3">
      <c r="A30" s="1">
        <v>38838</v>
      </c>
      <c r="B30">
        <v>4.45</v>
      </c>
      <c r="C30">
        <v>4.5</v>
      </c>
      <c r="D30">
        <v>4.9999999999999802E-2</v>
      </c>
      <c r="E30">
        <v>2.67</v>
      </c>
    </row>
    <row r="31" spans="1:5" x14ac:dyDescent="0.3">
      <c r="A31" s="1">
        <v>38869</v>
      </c>
      <c r="B31">
        <v>4.58</v>
      </c>
      <c r="C31">
        <v>4.6100000000000003</v>
      </c>
      <c r="D31">
        <v>3.00000000000002E-2</v>
      </c>
      <c r="E31">
        <v>2.73</v>
      </c>
    </row>
    <row r="32" spans="1:5" x14ac:dyDescent="0.3">
      <c r="A32" s="1">
        <v>38899</v>
      </c>
      <c r="B32">
        <v>4.3099999999999996</v>
      </c>
      <c r="C32">
        <v>4.37</v>
      </c>
      <c r="D32">
        <v>6.0000000000000497E-2</v>
      </c>
      <c r="E32">
        <v>2.64</v>
      </c>
    </row>
    <row r="33" spans="1:5" x14ac:dyDescent="0.3">
      <c r="A33" s="1">
        <v>38930</v>
      </c>
      <c r="B33">
        <v>4.1100000000000003</v>
      </c>
      <c r="C33">
        <v>4.1900000000000004</v>
      </c>
      <c r="D33">
        <v>8.0000000000000099E-2</v>
      </c>
      <c r="E33">
        <v>2.57</v>
      </c>
    </row>
    <row r="34" spans="1:5" x14ac:dyDescent="0.3">
      <c r="A34" s="1">
        <v>38961</v>
      </c>
      <c r="B34">
        <v>4</v>
      </c>
      <c r="C34">
        <v>4.09</v>
      </c>
      <c r="D34">
        <v>8.99999999999999E-2</v>
      </c>
      <c r="E34">
        <v>2.41</v>
      </c>
    </row>
    <row r="35" spans="1:5" x14ac:dyDescent="0.3">
      <c r="A35" s="1">
        <v>38991</v>
      </c>
      <c r="B35">
        <v>4.0199999999999996</v>
      </c>
      <c r="C35">
        <v>4.08</v>
      </c>
      <c r="D35">
        <v>6.0000000000000497E-2</v>
      </c>
      <c r="E35">
        <v>2.39</v>
      </c>
    </row>
    <row r="36" spans="1:5" x14ac:dyDescent="0.3">
      <c r="A36" s="1">
        <v>39022</v>
      </c>
      <c r="B36">
        <v>3.9</v>
      </c>
      <c r="C36">
        <v>3.99</v>
      </c>
      <c r="D36">
        <v>9.0000000000000302E-2</v>
      </c>
      <c r="E36">
        <v>2.39</v>
      </c>
    </row>
    <row r="37" spans="1:5" x14ac:dyDescent="0.3">
      <c r="A37" s="1">
        <v>39052</v>
      </c>
      <c r="B37">
        <v>4.08</v>
      </c>
      <c r="C37">
        <v>4.1399999999999997</v>
      </c>
      <c r="D37">
        <v>5.9999999999999602E-2</v>
      </c>
      <c r="E37">
        <v>2.39</v>
      </c>
    </row>
    <row r="38" spans="1:5" x14ac:dyDescent="0.3">
      <c r="A38" s="1">
        <v>39083</v>
      </c>
      <c r="B38">
        <v>4.17</v>
      </c>
      <c r="C38">
        <v>4.22</v>
      </c>
      <c r="D38">
        <v>4.9999999999999802E-2</v>
      </c>
      <c r="E38">
        <v>2.4300000000000002</v>
      </c>
    </row>
    <row r="39" spans="1:5" x14ac:dyDescent="0.3">
      <c r="A39" s="1">
        <v>39114</v>
      </c>
      <c r="B39">
        <v>4.03</v>
      </c>
      <c r="C39">
        <v>4.09</v>
      </c>
      <c r="D39">
        <v>5.9999999999999602E-2</v>
      </c>
      <c r="E39">
        <v>2.34</v>
      </c>
    </row>
    <row r="40" spans="1:5" x14ac:dyDescent="0.3">
      <c r="A40" s="1">
        <v>39142</v>
      </c>
      <c r="B40">
        <v>4.1100000000000003</v>
      </c>
      <c r="C40">
        <v>4.2</v>
      </c>
      <c r="D40">
        <v>8.99999999999999E-2</v>
      </c>
      <c r="E40">
        <v>2.44</v>
      </c>
    </row>
    <row r="41" spans="1:5" x14ac:dyDescent="0.3">
      <c r="A41" s="1">
        <v>39173</v>
      </c>
      <c r="B41">
        <v>4.1399999999999997</v>
      </c>
      <c r="C41">
        <v>4.1900000000000004</v>
      </c>
      <c r="D41">
        <v>5.0000000000000697E-2</v>
      </c>
      <c r="E41">
        <v>2.4300000000000002</v>
      </c>
    </row>
    <row r="42" spans="1:5" x14ac:dyDescent="0.3">
      <c r="A42" s="1">
        <v>39203</v>
      </c>
      <c r="B42">
        <v>4.49</v>
      </c>
      <c r="C42">
        <v>4.38</v>
      </c>
      <c r="D42">
        <v>-0.11</v>
      </c>
      <c r="E42">
        <v>2.39</v>
      </c>
    </row>
    <row r="43" spans="1:5" x14ac:dyDescent="0.3">
      <c r="A43" s="1">
        <v>39234</v>
      </c>
      <c r="B43">
        <v>4.55</v>
      </c>
      <c r="C43">
        <v>4.49</v>
      </c>
      <c r="D43">
        <v>-5.9999999999999602E-2</v>
      </c>
      <c r="E43">
        <v>2.41</v>
      </c>
    </row>
    <row r="44" spans="1:5" x14ac:dyDescent="0.3">
      <c r="A44" s="1">
        <v>39264</v>
      </c>
      <c r="B44">
        <v>4.5199999999999996</v>
      </c>
      <c r="C44">
        <v>4.45</v>
      </c>
      <c r="D44">
        <v>-6.9999999999999396E-2</v>
      </c>
      <c r="E44">
        <v>2.38</v>
      </c>
    </row>
    <row r="45" spans="1:5" x14ac:dyDescent="0.3">
      <c r="A45" s="1">
        <v>39295</v>
      </c>
      <c r="B45">
        <v>4.42</v>
      </c>
      <c r="C45">
        <v>4.46</v>
      </c>
      <c r="D45">
        <v>0.04</v>
      </c>
      <c r="E45">
        <v>2.3199999999999998</v>
      </c>
    </row>
    <row r="46" spans="1:5" x14ac:dyDescent="0.3">
      <c r="A46" s="1">
        <v>39326</v>
      </c>
      <c r="B46">
        <v>4.34</v>
      </c>
      <c r="C46">
        <v>4.4400000000000004</v>
      </c>
      <c r="D46">
        <v>0.100000000000001</v>
      </c>
      <c r="E46">
        <v>2.37</v>
      </c>
    </row>
    <row r="47" spans="1:5" x14ac:dyDescent="0.3">
      <c r="A47" s="1">
        <v>39356</v>
      </c>
      <c r="B47">
        <v>4.3099999999999996</v>
      </c>
      <c r="C47">
        <v>4.38</v>
      </c>
      <c r="D47">
        <v>7.0000000000000298E-2</v>
      </c>
      <c r="E47">
        <v>2.33</v>
      </c>
    </row>
    <row r="48" spans="1:5" x14ac:dyDescent="0.3">
      <c r="A48" s="1">
        <v>39387</v>
      </c>
      <c r="B48">
        <v>3.98</v>
      </c>
      <c r="C48">
        <v>4.16</v>
      </c>
      <c r="D48">
        <v>0.18</v>
      </c>
      <c r="E48">
        <v>2.09</v>
      </c>
    </row>
    <row r="49" spans="1:5" x14ac:dyDescent="0.3">
      <c r="A49" s="1">
        <v>39417</v>
      </c>
      <c r="B49">
        <v>3.99</v>
      </c>
      <c r="C49">
        <v>4.0999999999999996</v>
      </c>
      <c r="D49">
        <v>0.109999999999999</v>
      </c>
      <c r="E49">
        <v>2.19</v>
      </c>
    </row>
    <row r="50" spans="1:5" x14ac:dyDescent="0.3">
      <c r="A50" s="1">
        <v>39448</v>
      </c>
      <c r="B50">
        <v>3.88</v>
      </c>
      <c r="C50">
        <v>4.18</v>
      </c>
      <c r="D50">
        <v>0.3</v>
      </c>
      <c r="E50">
        <v>2.2200000000000002</v>
      </c>
    </row>
    <row r="51" spans="1:5" x14ac:dyDescent="0.3">
      <c r="A51" s="1">
        <v>39479</v>
      </c>
      <c r="B51">
        <v>3.64</v>
      </c>
      <c r="C51">
        <v>4.09</v>
      </c>
      <c r="D51">
        <v>0.45</v>
      </c>
      <c r="E51">
        <v>2.2400000000000002</v>
      </c>
    </row>
    <row r="52" spans="1:5" x14ac:dyDescent="0.3">
      <c r="A52" s="1">
        <v>39508</v>
      </c>
      <c r="B52">
        <v>3.43</v>
      </c>
      <c r="C52">
        <v>3.94</v>
      </c>
      <c r="D52">
        <v>0.51</v>
      </c>
      <c r="E52">
        <v>2.34</v>
      </c>
    </row>
    <row r="53" spans="1:5" x14ac:dyDescent="0.3">
      <c r="A53" s="1">
        <v>39539</v>
      </c>
      <c r="B53">
        <v>3.58</v>
      </c>
      <c r="C53">
        <v>4.08</v>
      </c>
      <c r="D53">
        <v>0.5</v>
      </c>
      <c r="E53">
        <v>2.36</v>
      </c>
    </row>
    <row r="54" spans="1:5" x14ac:dyDescent="0.3">
      <c r="A54" s="1">
        <v>39569</v>
      </c>
      <c r="B54">
        <v>3.71</v>
      </c>
      <c r="C54">
        <v>4.13</v>
      </c>
      <c r="D54">
        <v>0.42</v>
      </c>
      <c r="E54">
        <v>2.52</v>
      </c>
    </row>
    <row r="55" spans="1:5" x14ac:dyDescent="0.3">
      <c r="A55" s="1">
        <v>39600</v>
      </c>
      <c r="B55">
        <v>3.74</v>
      </c>
      <c r="C55">
        <v>4.08</v>
      </c>
      <c r="D55">
        <v>0.34</v>
      </c>
      <c r="E55">
        <v>2.61</v>
      </c>
    </row>
    <row r="56" spans="1:5" x14ac:dyDescent="0.3">
      <c r="A56" s="1">
        <v>39630</v>
      </c>
      <c r="B56">
        <v>3.7</v>
      </c>
      <c r="C56">
        <v>4.0999999999999996</v>
      </c>
      <c r="D56">
        <v>0.39999999999999902</v>
      </c>
      <c r="E56">
        <v>2.56</v>
      </c>
    </row>
    <row r="57" spans="1:5" x14ac:dyDescent="0.3">
      <c r="A57" s="1">
        <v>39661</v>
      </c>
      <c r="B57">
        <v>3.53</v>
      </c>
      <c r="C57">
        <v>4.01</v>
      </c>
      <c r="D57">
        <v>0.48</v>
      </c>
      <c r="E57">
        <v>2.44</v>
      </c>
    </row>
    <row r="58" spans="1:5" x14ac:dyDescent="0.3">
      <c r="A58" s="1">
        <v>39692</v>
      </c>
      <c r="B58">
        <v>3.75</v>
      </c>
      <c r="C58">
        <v>4.2300000000000004</v>
      </c>
      <c r="D58">
        <v>0.48</v>
      </c>
      <c r="E58">
        <v>2</v>
      </c>
    </row>
    <row r="59" spans="1:5" x14ac:dyDescent="0.3">
      <c r="A59" s="1">
        <v>39722</v>
      </c>
      <c r="B59">
        <v>3.76</v>
      </c>
      <c r="C59">
        <v>4.28</v>
      </c>
      <c r="D59">
        <v>0.52</v>
      </c>
      <c r="E59">
        <v>1.77</v>
      </c>
    </row>
    <row r="60" spans="1:5" x14ac:dyDescent="0.3">
      <c r="A60" s="1">
        <v>39753</v>
      </c>
      <c r="B60">
        <v>3.32</v>
      </c>
      <c r="C60">
        <v>3.9</v>
      </c>
      <c r="D60">
        <v>0.57999999999999996</v>
      </c>
      <c r="E60">
        <v>1.25</v>
      </c>
    </row>
    <row r="61" spans="1:5" x14ac:dyDescent="0.3">
      <c r="A61" s="1">
        <v>39783</v>
      </c>
      <c r="B61">
        <v>2.69</v>
      </c>
      <c r="C61">
        <v>3.45</v>
      </c>
      <c r="D61">
        <v>0.76</v>
      </c>
      <c r="E61">
        <v>1.35</v>
      </c>
    </row>
    <row r="62" spans="1:5" x14ac:dyDescent="0.3">
      <c r="A62" s="1">
        <v>39814</v>
      </c>
      <c r="B62">
        <v>3.06</v>
      </c>
      <c r="C62">
        <v>3.77</v>
      </c>
      <c r="D62">
        <v>0.71</v>
      </c>
      <c r="E62">
        <v>1.5</v>
      </c>
    </row>
    <row r="63" spans="1:5" x14ac:dyDescent="0.3">
      <c r="A63" s="1">
        <v>39845</v>
      </c>
      <c r="B63">
        <v>3.12</v>
      </c>
      <c r="C63">
        <v>3.7</v>
      </c>
      <c r="D63">
        <v>0.57999999999999996</v>
      </c>
      <c r="E63">
        <v>1.38</v>
      </c>
    </row>
    <row r="64" spans="1:5" x14ac:dyDescent="0.3">
      <c r="A64" s="1">
        <v>39873</v>
      </c>
      <c r="B64">
        <v>2.79</v>
      </c>
      <c r="C64">
        <v>3.57</v>
      </c>
      <c r="D64">
        <v>0.78</v>
      </c>
      <c r="E64">
        <v>1.76</v>
      </c>
    </row>
    <row r="65" spans="1:5" x14ac:dyDescent="0.3">
      <c r="A65" s="1">
        <v>39904</v>
      </c>
      <c r="B65">
        <v>3.09</v>
      </c>
      <c r="C65">
        <v>3.84</v>
      </c>
      <c r="D65">
        <v>0.75</v>
      </c>
      <c r="E65">
        <v>1.79</v>
      </c>
    </row>
    <row r="66" spans="1:5" x14ac:dyDescent="0.3">
      <c r="A66" s="1">
        <v>39934</v>
      </c>
      <c r="B66">
        <v>3.39</v>
      </c>
      <c r="C66">
        <v>3.99</v>
      </c>
      <c r="D66">
        <v>0.6</v>
      </c>
      <c r="E66">
        <v>1.99</v>
      </c>
    </row>
    <row r="67" spans="1:5" x14ac:dyDescent="0.3">
      <c r="A67" s="1">
        <v>39965</v>
      </c>
      <c r="B67">
        <v>3.36</v>
      </c>
      <c r="C67">
        <v>3.86</v>
      </c>
      <c r="D67">
        <v>0.5</v>
      </c>
      <c r="E67">
        <v>2</v>
      </c>
    </row>
    <row r="68" spans="1:5" x14ac:dyDescent="0.3">
      <c r="A68" s="1">
        <v>39995</v>
      </c>
      <c r="B68">
        <v>3.46</v>
      </c>
      <c r="C68">
        <v>3.95</v>
      </c>
      <c r="D68">
        <v>0.49</v>
      </c>
      <c r="E68">
        <v>2.2200000000000002</v>
      </c>
    </row>
    <row r="69" spans="1:5" x14ac:dyDescent="0.3">
      <c r="A69" s="1">
        <v>40026</v>
      </c>
      <c r="B69">
        <v>3.37</v>
      </c>
      <c r="C69">
        <v>3.89</v>
      </c>
      <c r="D69">
        <v>0.52</v>
      </c>
      <c r="E69">
        <v>2.08</v>
      </c>
    </row>
    <row r="70" spans="1:5" x14ac:dyDescent="0.3">
      <c r="A70" s="1">
        <v>40057</v>
      </c>
      <c r="B70">
        <v>3.31</v>
      </c>
      <c r="C70">
        <v>3.84</v>
      </c>
      <c r="D70">
        <v>0.53</v>
      </c>
      <c r="E70">
        <v>2.1</v>
      </c>
    </row>
    <row r="71" spans="1:5" x14ac:dyDescent="0.3">
      <c r="A71" s="1">
        <v>40087</v>
      </c>
      <c r="B71">
        <v>3.42</v>
      </c>
      <c r="C71">
        <v>3.92</v>
      </c>
      <c r="D71">
        <v>0.5</v>
      </c>
      <c r="E71">
        <v>2.3199999999999998</v>
      </c>
    </row>
    <row r="72" spans="1:5" x14ac:dyDescent="0.3">
      <c r="A72" s="1">
        <v>40118</v>
      </c>
      <c r="B72">
        <v>3.22</v>
      </c>
      <c r="C72">
        <v>3.84</v>
      </c>
      <c r="D72">
        <v>0.62</v>
      </c>
      <c r="E72">
        <v>2.2599999999999998</v>
      </c>
    </row>
    <row r="73" spans="1:5" x14ac:dyDescent="0.3">
      <c r="A73" s="1">
        <v>40148</v>
      </c>
      <c r="B73">
        <v>3.61</v>
      </c>
      <c r="C73">
        <v>4.08</v>
      </c>
      <c r="D73">
        <v>0.47</v>
      </c>
      <c r="E73">
        <v>2.5499999999999998</v>
      </c>
    </row>
    <row r="74" spans="1:5" x14ac:dyDescent="0.3">
      <c r="A74" s="1">
        <v>40179</v>
      </c>
      <c r="B74">
        <v>3.34</v>
      </c>
      <c r="C74">
        <v>3.94</v>
      </c>
      <c r="D74">
        <v>0.6</v>
      </c>
      <c r="E74">
        <v>2.4500000000000002</v>
      </c>
    </row>
    <row r="75" spans="1:5" x14ac:dyDescent="0.3">
      <c r="A75" s="1">
        <v>40210</v>
      </c>
      <c r="B75">
        <v>3.39</v>
      </c>
      <c r="C75">
        <v>4.0199999999999996</v>
      </c>
      <c r="D75">
        <v>0.62999999999999901</v>
      </c>
      <c r="E75">
        <v>2.44</v>
      </c>
    </row>
    <row r="76" spans="1:5" x14ac:dyDescent="0.3">
      <c r="A76" s="1">
        <v>40238</v>
      </c>
      <c r="B76">
        <v>3.56</v>
      </c>
      <c r="C76">
        <v>4.07</v>
      </c>
      <c r="D76">
        <v>0.51</v>
      </c>
      <c r="E76">
        <v>2.5099999999999998</v>
      </c>
    </row>
    <row r="77" spans="1:5" x14ac:dyDescent="0.3">
      <c r="A77" s="1">
        <v>40269</v>
      </c>
      <c r="B77">
        <v>3.65</v>
      </c>
      <c r="C77">
        <v>4.01</v>
      </c>
      <c r="D77">
        <v>0.36</v>
      </c>
      <c r="E77">
        <v>2.52</v>
      </c>
    </row>
    <row r="78" spans="1:5" x14ac:dyDescent="0.3">
      <c r="A78" s="1">
        <v>40299</v>
      </c>
      <c r="B78">
        <v>3.36</v>
      </c>
      <c r="C78">
        <v>3.73</v>
      </c>
      <c r="D78">
        <v>0.37</v>
      </c>
      <c r="E78">
        <v>2.2799999999999998</v>
      </c>
    </row>
    <row r="79" spans="1:5" x14ac:dyDescent="0.3">
      <c r="A79" s="1">
        <v>40330</v>
      </c>
      <c r="B79">
        <v>3.08</v>
      </c>
      <c r="C79">
        <v>3.65</v>
      </c>
      <c r="D79">
        <v>0.56999999999999995</v>
      </c>
      <c r="E79">
        <v>2.23</v>
      </c>
    </row>
    <row r="80" spans="1:5" x14ac:dyDescent="0.3">
      <c r="A80" s="1">
        <v>40360</v>
      </c>
      <c r="B80">
        <v>3.11</v>
      </c>
      <c r="C80">
        <v>3.69</v>
      </c>
      <c r="D80">
        <v>0.57999999999999996</v>
      </c>
      <c r="E80">
        <v>2.1800000000000002</v>
      </c>
    </row>
    <row r="81" spans="1:5" x14ac:dyDescent="0.3">
      <c r="A81" s="1">
        <v>40391</v>
      </c>
      <c r="B81">
        <v>2.78</v>
      </c>
      <c r="C81">
        <v>3.44</v>
      </c>
      <c r="D81">
        <v>0.66</v>
      </c>
      <c r="E81">
        <v>2.1</v>
      </c>
    </row>
    <row r="82" spans="1:5" x14ac:dyDescent="0.3">
      <c r="A82" s="1">
        <v>40422</v>
      </c>
      <c r="B82">
        <v>2.75</v>
      </c>
      <c r="C82">
        <v>3.35</v>
      </c>
      <c r="D82">
        <v>0.6</v>
      </c>
      <c r="E82">
        <v>2.15</v>
      </c>
    </row>
    <row r="83" spans="1:5" x14ac:dyDescent="0.3">
      <c r="A83" s="1">
        <v>40452</v>
      </c>
      <c r="B83">
        <v>2.8</v>
      </c>
      <c r="C83">
        <v>3.44</v>
      </c>
      <c r="D83">
        <v>0.64</v>
      </c>
      <c r="E83">
        <v>2.35</v>
      </c>
    </row>
    <row r="84" spans="1:5" x14ac:dyDescent="0.3">
      <c r="A84" s="1">
        <v>40483</v>
      </c>
      <c r="B84">
        <v>3.07</v>
      </c>
      <c r="C84">
        <v>3.48</v>
      </c>
      <c r="D84">
        <v>0.41</v>
      </c>
      <c r="E84">
        <v>2.36</v>
      </c>
    </row>
    <row r="85" spans="1:5" x14ac:dyDescent="0.3">
      <c r="A85" s="1">
        <v>40513</v>
      </c>
      <c r="B85">
        <v>3.11</v>
      </c>
      <c r="C85">
        <v>3.52</v>
      </c>
      <c r="D85">
        <v>0.41</v>
      </c>
      <c r="E85">
        <v>2.41</v>
      </c>
    </row>
    <row r="86" spans="1:5" x14ac:dyDescent="0.3">
      <c r="A86" s="1">
        <v>40544</v>
      </c>
      <c r="B86">
        <v>3.27</v>
      </c>
      <c r="C86">
        <v>3.73</v>
      </c>
      <c r="D86">
        <v>0.46</v>
      </c>
      <c r="E86">
        <v>2.35</v>
      </c>
    </row>
    <row r="87" spans="1:5" x14ac:dyDescent="0.3">
      <c r="A87" s="1">
        <v>40575</v>
      </c>
      <c r="B87">
        <v>3.3</v>
      </c>
      <c r="C87">
        <v>3.7</v>
      </c>
      <c r="D87">
        <v>0.4</v>
      </c>
      <c r="E87">
        <v>2.48</v>
      </c>
    </row>
    <row r="88" spans="1:5" x14ac:dyDescent="0.3">
      <c r="A88" s="1">
        <v>40603</v>
      </c>
      <c r="B88">
        <v>3.35</v>
      </c>
      <c r="C88">
        <v>3.75</v>
      </c>
      <c r="D88">
        <v>0.4</v>
      </c>
      <c r="E88">
        <v>2.6</v>
      </c>
    </row>
    <row r="89" spans="1:5" x14ac:dyDescent="0.3">
      <c r="A89" s="1">
        <v>40634</v>
      </c>
      <c r="B89">
        <v>3.2</v>
      </c>
      <c r="C89">
        <v>3.69</v>
      </c>
      <c r="D89">
        <v>0.49</v>
      </c>
      <c r="E89">
        <v>2.69</v>
      </c>
    </row>
    <row r="90" spans="1:5" x14ac:dyDescent="0.3">
      <c r="A90" s="1">
        <v>40664</v>
      </c>
      <c r="B90">
        <v>3.07</v>
      </c>
      <c r="C90">
        <v>3.49</v>
      </c>
      <c r="D90">
        <v>0.42</v>
      </c>
      <c r="E90">
        <v>2.5099999999999998</v>
      </c>
    </row>
    <row r="91" spans="1:5" x14ac:dyDescent="0.3">
      <c r="A91" s="1">
        <v>40695</v>
      </c>
      <c r="B91">
        <v>3.11</v>
      </c>
      <c r="C91">
        <v>3.55</v>
      </c>
      <c r="D91">
        <v>0.44</v>
      </c>
      <c r="E91">
        <v>2.52</v>
      </c>
    </row>
    <row r="92" spans="1:5" x14ac:dyDescent="0.3">
      <c r="A92" s="1">
        <v>40725</v>
      </c>
      <c r="B92">
        <v>2.79</v>
      </c>
      <c r="C92">
        <v>3.29</v>
      </c>
      <c r="D92">
        <v>0.5</v>
      </c>
      <c r="E92">
        <v>2.5</v>
      </c>
    </row>
    <row r="93" spans="1:5" x14ac:dyDescent="0.3">
      <c r="A93" s="1">
        <v>40756</v>
      </c>
      <c r="B93">
        <v>2.4900000000000002</v>
      </c>
      <c r="C93">
        <v>3.1</v>
      </c>
      <c r="D93">
        <v>0.61</v>
      </c>
      <c r="E93">
        <v>2.2200000000000002</v>
      </c>
    </row>
    <row r="94" spans="1:5" x14ac:dyDescent="0.3">
      <c r="A94" s="1">
        <v>40787</v>
      </c>
      <c r="B94">
        <v>2.15</v>
      </c>
      <c r="C94">
        <v>2.77</v>
      </c>
      <c r="D94">
        <v>0.62</v>
      </c>
      <c r="E94">
        <v>1.95</v>
      </c>
    </row>
    <row r="95" spans="1:5" x14ac:dyDescent="0.3">
      <c r="A95" s="1">
        <v>40817</v>
      </c>
      <c r="B95">
        <v>2.29</v>
      </c>
      <c r="C95">
        <v>2.92</v>
      </c>
      <c r="D95">
        <v>0.63</v>
      </c>
      <c r="E95">
        <v>2.25</v>
      </c>
    </row>
    <row r="96" spans="1:5" x14ac:dyDescent="0.3">
      <c r="A96" s="1">
        <v>40848</v>
      </c>
      <c r="B96">
        <v>2.15</v>
      </c>
      <c r="C96">
        <v>2.69</v>
      </c>
      <c r="D96">
        <v>0.54</v>
      </c>
      <c r="E96">
        <v>2.08</v>
      </c>
    </row>
    <row r="97" spans="1:5" x14ac:dyDescent="0.3">
      <c r="A97" s="1">
        <v>40878</v>
      </c>
      <c r="B97">
        <v>1.94</v>
      </c>
      <c r="C97">
        <v>2.4900000000000002</v>
      </c>
      <c r="D97">
        <v>0.55000000000000004</v>
      </c>
      <c r="E97">
        <v>2.04</v>
      </c>
    </row>
    <row r="98" spans="1:5" x14ac:dyDescent="0.3">
      <c r="A98" s="1">
        <v>40909</v>
      </c>
      <c r="B98">
        <v>1.89</v>
      </c>
      <c r="C98">
        <v>2.5</v>
      </c>
      <c r="D98">
        <v>0.61</v>
      </c>
      <c r="E98">
        <v>2.12</v>
      </c>
    </row>
    <row r="99" spans="1:5" x14ac:dyDescent="0.3">
      <c r="A99" s="1">
        <v>40940</v>
      </c>
      <c r="B99">
        <v>1.98</v>
      </c>
      <c r="C99">
        <v>2.6</v>
      </c>
      <c r="D99">
        <v>0.62</v>
      </c>
      <c r="E99">
        <v>2.16</v>
      </c>
    </row>
    <row r="100" spans="1:5" x14ac:dyDescent="0.3">
      <c r="A100" s="1">
        <v>40969</v>
      </c>
      <c r="B100">
        <v>2.11</v>
      </c>
      <c r="C100">
        <v>2.66</v>
      </c>
      <c r="D100">
        <v>0.55000000000000004</v>
      </c>
      <c r="E100">
        <v>2.15</v>
      </c>
    </row>
    <row r="101" spans="1:5" x14ac:dyDescent="0.3">
      <c r="A101" s="1">
        <v>41000</v>
      </c>
      <c r="B101">
        <v>2.04</v>
      </c>
      <c r="C101">
        <v>2.61</v>
      </c>
      <c r="D101">
        <v>0.56999999999999995</v>
      </c>
      <c r="E101">
        <v>2.04</v>
      </c>
    </row>
    <row r="102" spans="1:5" x14ac:dyDescent="0.3">
      <c r="A102" s="1">
        <v>41030</v>
      </c>
      <c r="B102">
        <v>1.74</v>
      </c>
      <c r="C102">
        <v>2.29</v>
      </c>
      <c r="D102">
        <v>0.55000000000000004</v>
      </c>
      <c r="E102">
        <v>1.95</v>
      </c>
    </row>
    <row r="103" spans="1:5" x14ac:dyDescent="0.3">
      <c r="A103" s="1">
        <v>41061</v>
      </c>
      <c r="B103">
        <v>1.74</v>
      </c>
      <c r="C103">
        <v>2.33</v>
      </c>
      <c r="D103">
        <v>0.59</v>
      </c>
      <c r="E103">
        <v>1.89</v>
      </c>
    </row>
    <row r="104" spans="1:5" x14ac:dyDescent="0.3">
      <c r="A104" s="1">
        <v>41091</v>
      </c>
      <c r="B104">
        <v>1.68</v>
      </c>
      <c r="C104">
        <v>2.27</v>
      </c>
      <c r="D104">
        <v>0.59</v>
      </c>
      <c r="E104">
        <v>1.94</v>
      </c>
    </row>
    <row r="105" spans="1:5" x14ac:dyDescent="0.3">
      <c r="A105" s="1">
        <v>41122</v>
      </c>
      <c r="B105">
        <v>1.77</v>
      </c>
      <c r="C105">
        <v>2.34</v>
      </c>
      <c r="D105">
        <v>0.56999999999999995</v>
      </c>
      <c r="E105">
        <v>1.94</v>
      </c>
    </row>
    <row r="106" spans="1:5" x14ac:dyDescent="0.3">
      <c r="A106" s="1">
        <v>41153</v>
      </c>
      <c r="B106">
        <v>1.73</v>
      </c>
      <c r="C106">
        <v>2.3199999999999998</v>
      </c>
      <c r="D106">
        <v>0.59</v>
      </c>
      <c r="E106">
        <v>1.96</v>
      </c>
    </row>
    <row r="107" spans="1:5" x14ac:dyDescent="0.3">
      <c r="A107" s="1">
        <v>41183</v>
      </c>
      <c r="B107">
        <v>1.78</v>
      </c>
      <c r="C107">
        <v>2.38</v>
      </c>
      <c r="D107">
        <v>0.6</v>
      </c>
      <c r="E107">
        <v>2</v>
      </c>
    </row>
    <row r="108" spans="1:5" x14ac:dyDescent="0.3">
      <c r="A108" s="1">
        <v>41214</v>
      </c>
      <c r="B108">
        <v>1.7</v>
      </c>
      <c r="C108">
        <v>2.29</v>
      </c>
      <c r="D108">
        <v>0.59</v>
      </c>
      <c r="E108">
        <v>1.96</v>
      </c>
    </row>
    <row r="109" spans="1:5" x14ac:dyDescent="0.3">
      <c r="A109" s="1">
        <v>41244</v>
      </c>
      <c r="B109">
        <v>1.8</v>
      </c>
      <c r="C109">
        <v>2.36</v>
      </c>
      <c r="D109">
        <v>0.56000000000000005</v>
      </c>
      <c r="E109">
        <v>1.98</v>
      </c>
    </row>
    <row r="110" spans="1:5" x14ac:dyDescent="0.3">
      <c r="A110" s="1">
        <v>41275</v>
      </c>
      <c r="B110">
        <v>1.99</v>
      </c>
      <c r="C110">
        <v>2.57</v>
      </c>
      <c r="D110">
        <v>0.57999999999999996</v>
      </c>
      <c r="E110">
        <v>2.0299999999999998</v>
      </c>
    </row>
    <row r="111" spans="1:5" x14ac:dyDescent="0.3">
      <c r="A111" s="1">
        <v>41306</v>
      </c>
      <c r="B111">
        <v>1.84</v>
      </c>
      <c r="C111">
        <v>2.52</v>
      </c>
      <c r="D111">
        <v>0.68</v>
      </c>
      <c r="E111">
        <v>1.99</v>
      </c>
    </row>
    <row r="112" spans="1:5" x14ac:dyDescent="0.3">
      <c r="A112" s="1">
        <v>41334</v>
      </c>
      <c r="B112">
        <v>1.76</v>
      </c>
      <c r="C112">
        <v>2.5</v>
      </c>
      <c r="D112">
        <v>0.74</v>
      </c>
      <c r="E112">
        <v>2.0099999999999998</v>
      </c>
    </row>
    <row r="113" spans="1:5" x14ac:dyDescent="0.3">
      <c r="A113" s="1">
        <v>41365</v>
      </c>
      <c r="B113">
        <v>1.69</v>
      </c>
      <c r="C113">
        <v>2.37</v>
      </c>
      <c r="D113">
        <v>0.68</v>
      </c>
      <c r="E113">
        <v>1.96</v>
      </c>
    </row>
    <row r="114" spans="1:5" x14ac:dyDescent="0.3">
      <c r="A114" s="1">
        <v>41395</v>
      </c>
      <c r="B114">
        <v>2.06</v>
      </c>
      <c r="C114">
        <v>2.63</v>
      </c>
      <c r="D114">
        <v>0.56999999999999995</v>
      </c>
      <c r="E114">
        <v>1.98</v>
      </c>
    </row>
    <row r="115" spans="1:5" x14ac:dyDescent="0.3">
      <c r="A115" s="1">
        <v>41426</v>
      </c>
      <c r="B115">
        <v>2.44</v>
      </c>
      <c r="C115">
        <v>2.89</v>
      </c>
      <c r="D115">
        <v>0.45</v>
      </c>
      <c r="E115">
        <v>1.84</v>
      </c>
    </row>
    <row r="116" spans="1:5" x14ac:dyDescent="0.3">
      <c r="A116" s="1">
        <v>41456</v>
      </c>
      <c r="B116">
        <v>2.4500000000000002</v>
      </c>
      <c r="C116">
        <v>2.97</v>
      </c>
      <c r="D116">
        <v>0.52</v>
      </c>
      <c r="E116">
        <v>1.95</v>
      </c>
    </row>
    <row r="117" spans="1:5" x14ac:dyDescent="0.3">
      <c r="A117" s="1">
        <v>41487</v>
      </c>
      <c r="B117">
        <v>2.61</v>
      </c>
      <c r="C117">
        <v>3.07</v>
      </c>
      <c r="D117">
        <v>0.46</v>
      </c>
      <c r="E117">
        <v>1.97</v>
      </c>
    </row>
    <row r="118" spans="1:5" x14ac:dyDescent="0.3">
      <c r="A118" s="1">
        <v>41518</v>
      </c>
      <c r="B118">
        <v>2.54</v>
      </c>
      <c r="C118">
        <v>3.07</v>
      </c>
      <c r="D118">
        <v>0.53</v>
      </c>
      <c r="E118">
        <v>1.94</v>
      </c>
    </row>
    <row r="119" spans="1:5" x14ac:dyDescent="0.3">
      <c r="A119" s="1">
        <v>41548</v>
      </c>
      <c r="B119">
        <v>2.42</v>
      </c>
      <c r="C119">
        <v>3.01</v>
      </c>
      <c r="D119">
        <v>0.59</v>
      </c>
      <c r="E119">
        <v>1.99</v>
      </c>
    </row>
    <row r="120" spans="1:5" x14ac:dyDescent="0.3">
      <c r="A120" s="1">
        <v>41579</v>
      </c>
      <c r="B120">
        <v>2.5499999999999998</v>
      </c>
      <c r="C120">
        <v>3.15</v>
      </c>
      <c r="D120">
        <v>0.6</v>
      </c>
      <c r="E120">
        <v>1.97</v>
      </c>
    </row>
    <row r="121" spans="1:5" x14ac:dyDescent="0.3">
      <c r="A121" s="1">
        <v>41609</v>
      </c>
      <c r="B121">
        <v>2.77</v>
      </c>
      <c r="C121">
        <v>3.24</v>
      </c>
      <c r="D121">
        <v>0.47</v>
      </c>
      <c r="E121">
        <v>1.99</v>
      </c>
    </row>
    <row r="122" spans="1:5" x14ac:dyDescent="0.3">
      <c r="A122" s="1">
        <v>41640</v>
      </c>
      <c r="B122">
        <v>2.34</v>
      </c>
      <c r="C122">
        <v>2.92</v>
      </c>
      <c r="D122">
        <v>0.57999999999999996</v>
      </c>
      <c r="E122">
        <v>1.97</v>
      </c>
    </row>
    <row r="123" spans="1:5" x14ac:dyDescent="0.3">
      <c r="A123" s="1">
        <v>41671</v>
      </c>
      <c r="B123">
        <v>2.42</v>
      </c>
      <c r="C123">
        <v>2.94</v>
      </c>
      <c r="D123">
        <v>0.52</v>
      </c>
      <c r="E123">
        <v>2.02</v>
      </c>
    </row>
    <row r="124" spans="1:5" x14ac:dyDescent="0.3">
      <c r="A124" s="1">
        <v>41699</v>
      </c>
      <c r="B124">
        <v>2.46</v>
      </c>
      <c r="C124">
        <v>2.96</v>
      </c>
      <c r="D124">
        <v>0.5</v>
      </c>
      <c r="E124">
        <v>2.0499999999999998</v>
      </c>
    </row>
    <row r="125" spans="1:5" x14ac:dyDescent="0.3">
      <c r="A125" s="1">
        <v>41730</v>
      </c>
      <c r="B125">
        <v>2.4</v>
      </c>
      <c r="C125">
        <v>2.93</v>
      </c>
      <c r="D125">
        <v>0.53</v>
      </c>
      <c r="E125">
        <v>2.0099999999999998</v>
      </c>
    </row>
    <row r="126" spans="1:5" x14ac:dyDescent="0.3">
      <c r="A126" s="1">
        <v>41760</v>
      </c>
      <c r="B126">
        <v>2.2400000000000002</v>
      </c>
      <c r="C126">
        <v>2.78</v>
      </c>
      <c r="D126">
        <v>0.54</v>
      </c>
      <c r="E126">
        <v>2.0099999999999998</v>
      </c>
    </row>
    <row r="127" spans="1:5" x14ac:dyDescent="0.3">
      <c r="A127" s="1">
        <v>41791</v>
      </c>
      <c r="B127">
        <v>2.2400000000000002</v>
      </c>
      <c r="C127">
        <v>2.78</v>
      </c>
      <c r="D127">
        <v>0.54</v>
      </c>
      <c r="E127">
        <v>2.02</v>
      </c>
    </row>
    <row r="128" spans="1:5" x14ac:dyDescent="0.3">
      <c r="A128" s="1">
        <v>41821</v>
      </c>
      <c r="B128">
        <v>2.16</v>
      </c>
      <c r="C128">
        <v>2.7</v>
      </c>
      <c r="D128">
        <v>0.54</v>
      </c>
      <c r="E128">
        <v>2.09</v>
      </c>
    </row>
    <row r="129" spans="1:5" x14ac:dyDescent="0.3">
      <c r="A129" s="1">
        <v>41852</v>
      </c>
      <c r="B129">
        <v>1.99</v>
      </c>
      <c r="C129">
        <v>2.56</v>
      </c>
      <c r="D129">
        <v>0.56999999999999995</v>
      </c>
      <c r="E129">
        <v>1.97</v>
      </c>
    </row>
    <row r="130" spans="1:5" x14ac:dyDescent="0.3">
      <c r="A130" s="1">
        <v>41883</v>
      </c>
      <c r="B130">
        <v>2.15</v>
      </c>
      <c r="C130">
        <v>2.67</v>
      </c>
      <c r="D130">
        <v>0.52</v>
      </c>
      <c r="E130">
        <v>1.96</v>
      </c>
    </row>
    <row r="131" spans="1:5" x14ac:dyDescent="0.3">
      <c r="A131" s="1">
        <v>41913</v>
      </c>
      <c r="B131">
        <v>2.0499999999999998</v>
      </c>
      <c r="C131">
        <v>2.59</v>
      </c>
      <c r="D131">
        <v>0.54</v>
      </c>
      <c r="E131">
        <v>1.91</v>
      </c>
    </row>
    <row r="132" spans="1:5" x14ac:dyDescent="0.3">
      <c r="A132" s="1">
        <v>41944</v>
      </c>
      <c r="B132">
        <v>1.85</v>
      </c>
      <c r="C132">
        <v>2.41</v>
      </c>
      <c r="D132">
        <v>0.56000000000000005</v>
      </c>
      <c r="E132">
        <v>1.82</v>
      </c>
    </row>
    <row r="133" spans="1:5" x14ac:dyDescent="0.3">
      <c r="A133" s="1">
        <v>41974</v>
      </c>
      <c r="B133">
        <v>1.79</v>
      </c>
      <c r="C133">
        <v>2.33</v>
      </c>
      <c r="D133">
        <v>0.54</v>
      </c>
      <c r="E133">
        <v>1.71</v>
      </c>
    </row>
    <row r="134" spans="1:5" x14ac:dyDescent="0.3">
      <c r="A134" s="1">
        <v>42005</v>
      </c>
      <c r="B134">
        <v>1.26</v>
      </c>
      <c r="C134">
        <v>1.84</v>
      </c>
      <c r="D134">
        <v>0.57999999999999996</v>
      </c>
      <c r="E134">
        <v>1.73</v>
      </c>
    </row>
    <row r="135" spans="1:5" x14ac:dyDescent="0.3">
      <c r="A135" s="1">
        <v>42036</v>
      </c>
      <c r="B135">
        <v>1.3</v>
      </c>
      <c r="C135">
        <v>1.92</v>
      </c>
      <c r="D135">
        <v>0.62</v>
      </c>
      <c r="E135">
        <v>1.87</v>
      </c>
    </row>
    <row r="136" spans="1:5" x14ac:dyDescent="0.3">
      <c r="A136" s="1">
        <v>42064</v>
      </c>
      <c r="B136">
        <v>1.36</v>
      </c>
      <c r="C136">
        <v>1.99</v>
      </c>
      <c r="D136">
        <v>0.63</v>
      </c>
      <c r="E136">
        <v>1.8</v>
      </c>
    </row>
    <row r="137" spans="1:5" x14ac:dyDescent="0.3">
      <c r="A137" s="1">
        <v>42095</v>
      </c>
      <c r="B137">
        <v>1.59</v>
      </c>
      <c r="C137">
        <v>2.1800000000000002</v>
      </c>
      <c r="D137">
        <v>0.59</v>
      </c>
      <c r="E137">
        <v>1.81</v>
      </c>
    </row>
    <row r="138" spans="1:5" x14ac:dyDescent="0.3">
      <c r="A138" s="1">
        <v>42125</v>
      </c>
      <c r="B138">
        <v>1.62</v>
      </c>
      <c r="C138">
        <v>2.2000000000000002</v>
      </c>
      <c r="D138">
        <v>0.57999999999999996</v>
      </c>
      <c r="E138">
        <v>1.7</v>
      </c>
    </row>
    <row r="139" spans="1:5" x14ac:dyDescent="0.3">
      <c r="A139" s="1">
        <v>42156</v>
      </c>
      <c r="B139">
        <v>1.68</v>
      </c>
      <c r="C139">
        <v>2.31</v>
      </c>
      <c r="D139">
        <v>0.63</v>
      </c>
      <c r="E139">
        <v>1.76</v>
      </c>
    </row>
    <row r="140" spans="1:5" x14ac:dyDescent="0.3">
      <c r="A140" s="1">
        <v>42186</v>
      </c>
      <c r="B140">
        <v>1.44</v>
      </c>
      <c r="C140">
        <v>2.12</v>
      </c>
      <c r="D140">
        <v>0.68</v>
      </c>
      <c r="E140">
        <v>1.68</v>
      </c>
    </row>
    <row r="141" spans="1:5" x14ac:dyDescent="0.3">
      <c r="A141" s="1">
        <v>42217</v>
      </c>
      <c r="B141">
        <v>1.48</v>
      </c>
      <c r="C141">
        <v>2.23</v>
      </c>
      <c r="D141">
        <v>0.75</v>
      </c>
      <c r="E141">
        <v>1.5</v>
      </c>
    </row>
    <row r="142" spans="1:5" x14ac:dyDescent="0.3">
      <c r="A142" s="1">
        <v>42248</v>
      </c>
      <c r="B142">
        <v>1.45</v>
      </c>
      <c r="C142">
        <v>2.21</v>
      </c>
      <c r="D142">
        <v>0.76</v>
      </c>
      <c r="E142">
        <v>1.52</v>
      </c>
    </row>
    <row r="143" spans="1:5" x14ac:dyDescent="0.3">
      <c r="A143" s="1">
        <v>42278</v>
      </c>
      <c r="B143">
        <v>1.54</v>
      </c>
      <c r="C143">
        <v>2.2999999999999998</v>
      </c>
      <c r="D143">
        <v>0.76</v>
      </c>
      <c r="E143">
        <v>1.48</v>
      </c>
    </row>
    <row r="144" spans="1:5" x14ac:dyDescent="0.3">
      <c r="A144" s="1">
        <v>42309</v>
      </c>
      <c r="B144">
        <v>1.57</v>
      </c>
      <c r="C144">
        <v>2.29</v>
      </c>
      <c r="D144">
        <v>0.72</v>
      </c>
      <c r="E144">
        <v>1.55</v>
      </c>
    </row>
    <row r="145" spans="1:5" x14ac:dyDescent="0.3">
      <c r="A145" s="1">
        <v>42339</v>
      </c>
      <c r="B145">
        <v>1.39</v>
      </c>
      <c r="C145">
        <v>2.15</v>
      </c>
      <c r="D145">
        <v>0.76</v>
      </c>
      <c r="E145">
        <v>1.5</v>
      </c>
    </row>
    <row r="146" spans="1:5" x14ac:dyDescent="0.3">
      <c r="A146" s="1">
        <v>42370</v>
      </c>
      <c r="B146">
        <v>1.22</v>
      </c>
      <c r="C146">
        <v>2.0299999999999998</v>
      </c>
      <c r="D146">
        <v>0.81</v>
      </c>
      <c r="E146">
        <v>1.38</v>
      </c>
    </row>
    <row r="147" spans="1:5" x14ac:dyDescent="0.3">
      <c r="A147" s="1">
        <v>42401</v>
      </c>
      <c r="B147">
        <v>1.18</v>
      </c>
      <c r="C147">
        <v>1.97</v>
      </c>
      <c r="D147">
        <v>0.79</v>
      </c>
      <c r="E147">
        <v>1.36</v>
      </c>
    </row>
    <row r="148" spans="1:5" x14ac:dyDescent="0.3">
      <c r="A148" s="1">
        <v>42430</v>
      </c>
      <c r="B148">
        <v>1.23</v>
      </c>
      <c r="C148">
        <v>2</v>
      </c>
      <c r="D148">
        <v>0.77</v>
      </c>
      <c r="E148">
        <v>1.51</v>
      </c>
    </row>
    <row r="149" spans="1:5" x14ac:dyDescent="0.3">
      <c r="A149" s="1">
        <v>42461</v>
      </c>
      <c r="B149">
        <v>1.5</v>
      </c>
      <c r="C149">
        <v>2.0699999999999998</v>
      </c>
      <c r="D149">
        <v>0.56999999999999995</v>
      </c>
      <c r="E149">
        <v>1.61</v>
      </c>
    </row>
    <row r="150" spans="1:5" x14ac:dyDescent="0.3">
      <c r="A150" s="1">
        <v>42491</v>
      </c>
      <c r="B150">
        <v>1.31</v>
      </c>
      <c r="C150">
        <v>1.96</v>
      </c>
      <c r="D150">
        <v>0.65</v>
      </c>
      <c r="E150">
        <v>1.55</v>
      </c>
    </row>
    <row r="151" spans="1:5" x14ac:dyDescent="0.3">
      <c r="A151" s="1">
        <v>42522</v>
      </c>
      <c r="B151">
        <v>1.06</v>
      </c>
      <c r="C151">
        <v>1.72</v>
      </c>
      <c r="D151">
        <v>0.66</v>
      </c>
      <c r="E151">
        <v>1.42</v>
      </c>
    </row>
    <row r="152" spans="1:5" x14ac:dyDescent="0.3">
      <c r="A152" s="1">
        <v>42552</v>
      </c>
      <c r="B152">
        <v>1.03</v>
      </c>
      <c r="C152">
        <v>1.64</v>
      </c>
      <c r="D152">
        <v>0.61</v>
      </c>
      <c r="E152">
        <v>1.37</v>
      </c>
    </row>
    <row r="153" spans="1:5" x14ac:dyDescent="0.3">
      <c r="A153" s="1">
        <v>42583</v>
      </c>
      <c r="B153">
        <v>1.02</v>
      </c>
      <c r="C153">
        <v>1.63</v>
      </c>
      <c r="D153">
        <v>0.61</v>
      </c>
      <c r="E153">
        <v>1.41</v>
      </c>
    </row>
    <row r="154" spans="1:5" x14ac:dyDescent="0.3">
      <c r="A154" s="1">
        <v>42614</v>
      </c>
      <c r="B154">
        <v>1</v>
      </c>
      <c r="C154">
        <v>1.66</v>
      </c>
      <c r="D154">
        <v>0.66</v>
      </c>
      <c r="E154">
        <v>1.47</v>
      </c>
    </row>
    <row r="155" spans="1:5" x14ac:dyDescent="0.3">
      <c r="A155" s="1">
        <v>42644</v>
      </c>
      <c r="B155">
        <v>1.2</v>
      </c>
      <c r="C155">
        <v>1.85</v>
      </c>
      <c r="D155">
        <v>0.65</v>
      </c>
      <c r="E155">
        <v>1.62</v>
      </c>
    </row>
    <row r="156" spans="1:5" x14ac:dyDescent="0.3">
      <c r="A156" s="1">
        <v>42675</v>
      </c>
      <c r="B156">
        <v>1.58</v>
      </c>
      <c r="C156">
        <v>2.16</v>
      </c>
      <c r="D156">
        <v>0.57999999999999996</v>
      </c>
      <c r="E156">
        <v>1.81</v>
      </c>
    </row>
    <row r="157" spans="1:5" x14ac:dyDescent="0.3">
      <c r="A157" s="1">
        <v>42705</v>
      </c>
      <c r="B157">
        <v>1.72</v>
      </c>
      <c r="C157">
        <v>2.31</v>
      </c>
      <c r="D157">
        <v>0.59</v>
      </c>
      <c r="E157">
        <v>1.8</v>
      </c>
    </row>
    <row r="158" spans="1:5" x14ac:dyDescent="0.3">
      <c r="A158" s="1">
        <v>42736</v>
      </c>
      <c r="B158">
        <v>1.75</v>
      </c>
      <c r="C158">
        <v>2.41</v>
      </c>
      <c r="D158">
        <v>0.66</v>
      </c>
      <c r="E158">
        <v>1.77</v>
      </c>
    </row>
    <row r="159" spans="1:5" x14ac:dyDescent="0.3">
      <c r="A159" s="1">
        <v>42767</v>
      </c>
      <c r="B159">
        <v>1.62</v>
      </c>
      <c r="C159">
        <v>2.34</v>
      </c>
      <c r="D159">
        <v>0.72</v>
      </c>
      <c r="E159">
        <v>1.72</v>
      </c>
    </row>
    <row r="160" spans="1:5" x14ac:dyDescent="0.3">
      <c r="A160" s="1">
        <v>42795</v>
      </c>
      <c r="B160">
        <v>1.63</v>
      </c>
      <c r="C160">
        <v>2.31</v>
      </c>
      <c r="D160">
        <v>0.68</v>
      </c>
      <c r="E160">
        <v>1.63</v>
      </c>
    </row>
    <row r="161" spans="1:5" x14ac:dyDescent="0.3">
      <c r="A161" s="1">
        <v>42826</v>
      </c>
      <c r="B161">
        <v>1.54</v>
      </c>
      <c r="C161">
        <v>2.16</v>
      </c>
      <c r="D161">
        <v>0.62</v>
      </c>
      <c r="E161">
        <v>1.61</v>
      </c>
    </row>
    <row r="162" spans="1:5" x14ac:dyDescent="0.3">
      <c r="A162" s="1">
        <v>42856</v>
      </c>
      <c r="B162">
        <v>1.41</v>
      </c>
      <c r="C162">
        <v>2.0499999999999998</v>
      </c>
      <c r="D162">
        <v>0.64</v>
      </c>
      <c r="E162">
        <v>1.56</v>
      </c>
    </row>
    <row r="163" spans="1:5" x14ac:dyDescent="0.3">
      <c r="A163" s="1">
        <v>42887</v>
      </c>
      <c r="B163">
        <v>1.75</v>
      </c>
      <c r="C163">
        <v>2.13</v>
      </c>
      <c r="D163">
        <v>0.38</v>
      </c>
      <c r="E163">
        <v>1.55</v>
      </c>
    </row>
    <row r="164" spans="1:5" x14ac:dyDescent="0.3">
      <c r="A164" s="1">
        <v>42917</v>
      </c>
      <c r="B164">
        <v>2.06</v>
      </c>
      <c r="C164">
        <v>2.4700000000000002</v>
      </c>
      <c r="D164">
        <v>0.41</v>
      </c>
      <c r="E164">
        <v>1.66</v>
      </c>
    </row>
    <row r="165" spans="1:5" x14ac:dyDescent="0.3">
      <c r="A165" s="1">
        <v>42948</v>
      </c>
      <c r="B165">
        <v>1.85</v>
      </c>
      <c r="C165">
        <v>2.2599999999999998</v>
      </c>
      <c r="D165">
        <v>0.41</v>
      </c>
      <c r="E165">
        <v>1.59</v>
      </c>
    </row>
    <row r="166" spans="1:5" x14ac:dyDescent="0.3">
      <c r="A166" s="1">
        <v>42979</v>
      </c>
      <c r="B166">
        <v>2.1</v>
      </c>
      <c r="C166">
        <v>2.4700000000000002</v>
      </c>
      <c r="D166">
        <v>0.37</v>
      </c>
      <c r="E166">
        <v>1.65</v>
      </c>
    </row>
    <row r="167" spans="1:5" x14ac:dyDescent="0.3">
      <c r="A167" s="1">
        <v>43009</v>
      </c>
      <c r="B167">
        <v>1.95</v>
      </c>
      <c r="C167">
        <v>2.2999999999999998</v>
      </c>
      <c r="D167">
        <v>0.35</v>
      </c>
      <c r="E167">
        <v>1.63</v>
      </c>
    </row>
    <row r="168" spans="1:5" x14ac:dyDescent="0.3">
      <c r="A168" s="1">
        <v>43040</v>
      </c>
      <c r="B168">
        <v>1.89</v>
      </c>
      <c r="C168">
        <v>2.23</v>
      </c>
      <c r="D168">
        <v>0.34</v>
      </c>
      <c r="E168">
        <v>1.63</v>
      </c>
    </row>
    <row r="169" spans="1:5" x14ac:dyDescent="0.3">
      <c r="A169" s="1">
        <v>43070</v>
      </c>
      <c r="B169">
        <v>2.04</v>
      </c>
      <c r="C169">
        <v>2.2599999999999998</v>
      </c>
      <c r="D169">
        <v>0.22</v>
      </c>
      <c r="E169">
        <v>1.69</v>
      </c>
    </row>
    <row r="170" spans="1:5" x14ac:dyDescent="0.3">
      <c r="A170" s="1">
        <v>43101</v>
      </c>
      <c r="B170">
        <v>2.29</v>
      </c>
      <c r="C170">
        <v>2.36</v>
      </c>
      <c r="D170">
        <v>6.9999999999999798E-2</v>
      </c>
      <c r="E170">
        <v>1.76</v>
      </c>
    </row>
    <row r="171" spans="1:5" x14ac:dyDescent="0.3">
      <c r="A171" s="1">
        <v>43132</v>
      </c>
      <c r="B171">
        <v>2.23</v>
      </c>
      <c r="C171">
        <v>2.37</v>
      </c>
      <c r="D171">
        <v>0.14000000000000001</v>
      </c>
      <c r="E171">
        <v>1.78</v>
      </c>
    </row>
    <row r="172" spans="1:5" x14ac:dyDescent="0.3">
      <c r="A172" s="1">
        <v>43160</v>
      </c>
      <c r="B172">
        <v>2.09</v>
      </c>
      <c r="C172">
        <v>2.23</v>
      </c>
      <c r="D172">
        <v>0.14000000000000001</v>
      </c>
      <c r="E172">
        <v>1.7</v>
      </c>
    </row>
    <row r="173" spans="1:5" x14ac:dyDescent="0.3">
      <c r="A173" s="1">
        <v>43191</v>
      </c>
      <c r="B173">
        <v>2.2999999999999998</v>
      </c>
      <c r="C173">
        <v>2.4</v>
      </c>
      <c r="D173">
        <v>0.1</v>
      </c>
      <c r="E173">
        <v>1.78</v>
      </c>
    </row>
    <row r="174" spans="1:5" x14ac:dyDescent="0.3">
      <c r="A174" s="1">
        <v>43221</v>
      </c>
      <c r="B174">
        <v>2.23</v>
      </c>
      <c r="C174">
        <v>2.25</v>
      </c>
      <c r="D174">
        <v>0.02</v>
      </c>
      <c r="E174">
        <v>1.73</v>
      </c>
    </row>
    <row r="175" spans="1:5" x14ac:dyDescent="0.3">
      <c r="A175" s="1">
        <v>43252</v>
      </c>
      <c r="B175">
        <v>2.17</v>
      </c>
      <c r="C175">
        <v>2.2000000000000002</v>
      </c>
      <c r="D175">
        <v>3.00000000000002E-2</v>
      </c>
      <c r="E175">
        <v>1.73</v>
      </c>
    </row>
    <row r="176" spans="1:5" x14ac:dyDescent="0.3">
      <c r="A176" s="1">
        <v>43282</v>
      </c>
      <c r="B176">
        <v>2.31</v>
      </c>
      <c r="C176">
        <v>2.33</v>
      </c>
      <c r="D176">
        <v>0.02</v>
      </c>
      <c r="E176">
        <v>1.72</v>
      </c>
    </row>
    <row r="177" spans="1:5" x14ac:dyDescent="0.3">
      <c r="A177" s="1">
        <v>43313</v>
      </c>
      <c r="B177">
        <v>2.2200000000000002</v>
      </c>
      <c r="C177">
        <v>2.25</v>
      </c>
      <c r="D177">
        <v>2.9999999999999801E-2</v>
      </c>
      <c r="E177">
        <v>1.71</v>
      </c>
    </row>
    <row r="178" spans="1:5" x14ac:dyDescent="0.3">
      <c r="A178" s="1">
        <v>43344</v>
      </c>
      <c r="B178">
        <v>2.42</v>
      </c>
      <c r="C178">
        <v>2.41</v>
      </c>
      <c r="D178">
        <v>-9.9999999999997903E-3</v>
      </c>
      <c r="E178">
        <v>1.74</v>
      </c>
    </row>
    <row r="179" spans="1:5" x14ac:dyDescent="0.3">
      <c r="A179" s="1">
        <v>43374</v>
      </c>
      <c r="B179">
        <v>2.4900000000000002</v>
      </c>
      <c r="C179">
        <v>2.52</v>
      </c>
      <c r="D179">
        <v>2.9999999999999801E-2</v>
      </c>
      <c r="E179">
        <v>1.71</v>
      </c>
    </row>
    <row r="180" spans="1:5" x14ac:dyDescent="0.3">
      <c r="A180" s="1">
        <v>43405</v>
      </c>
      <c r="B180">
        <v>2.27</v>
      </c>
      <c r="C180">
        <v>2.39</v>
      </c>
      <c r="D180">
        <v>0.12</v>
      </c>
      <c r="E180">
        <v>1.55</v>
      </c>
    </row>
    <row r="181" spans="1:5" x14ac:dyDescent="0.3">
      <c r="A181" s="1">
        <v>43435</v>
      </c>
      <c r="B181">
        <v>1.96</v>
      </c>
      <c r="C181">
        <v>2.1800000000000002</v>
      </c>
      <c r="D181">
        <v>0.22</v>
      </c>
      <c r="E181">
        <v>1.4</v>
      </c>
    </row>
    <row r="182" spans="1:5" x14ac:dyDescent="0.3">
      <c r="A182" s="1">
        <v>43466</v>
      </c>
      <c r="B182">
        <v>1.88</v>
      </c>
      <c r="C182">
        <v>2.14</v>
      </c>
      <c r="D182">
        <v>0.26</v>
      </c>
      <c r="E182">
        <v>1.45</v>
      </c>
    </row>
    <row r="183" spans="1:5" x14ac:dyDescent="0.3">
      <c r="A183" s="1">
        <v>43497</v>
      </c>
      <c r="B183">
        <v>1.94</v>
      </c>
      <c r="C183">
        <v>2.19</v>
      </c>
      <c r="D183">
        <v>0.25</v>
      </c>
      <c r="E183">
        <v>1.48</v>
      </c>
    </row>
    <row r="184" spans="1:5" x14ac:dyDescent="0.3">
      <c r="A184" s="1">
        <v>43525</v>
      </c>
      <c r="B184">
        <v>1.62</v>
      </c>
      <c r="C184">
        <v>1.9</v>
      </c>
      <c r="D184">
        <v>0.28000000000000003</v>
      </c>
      <c r="E184">
        <v>1.44</v>
      </c>
    </row>
    <row r="185" spans="1:5" x14ac:dyDescent="0.3">
      <c r="A185" s="1">
        <v>43556</v>
      </c>
      <c r="B185">
        <v>1.71</v>
      </c>
      <c r="C185">
        <v>1.99</v>
      </c>
      <c r="D185">
        <v>0.28000000000000003</v>
      </c>
      <c r="E185">
        <v>1.49</v>
      </c>
    </row>
    <row r="186" spans="1:5" x14ac:dyDescent="0.3">
      <c r="A186" s="1">
        <v>43586</v>
      </c>
      <c r="B186">
        <v>1.49</v>
      </c>
      <c r="C186">
        <v>1.77</v>
      </c>
      <c r="D186">
        <v>0.28000000000000003</v>
      </c>
      <c r="E186">
        <v>1.37</v>
      </c>
    </row>
    <row r="187" spans="1:5" x14ac:dyDescent="0.3">
      <c r="A187" s="1">
        <v>43617</v>
      </c>
      <c r="B187">
        <v>1.46</v>
      </c>
      <c r="C187">
        <v>1.68</v>
      </c>
      <c r="D187">
        <v>0.22</v>
      </c>
      <c r="E187">
        <v>1.34</v>
      </c>
    </row>
    <row r="188" spans="1:5" x14ac:dyDescent="0.3">
      <c r="A188" s="1">
        <v>43647</v>
      </c>
      <c r="B188">
        <v>1.49</v>
      </c>
      <c r="C188">
        <v>1.7</v>
      </c>
      <c r="D188">
        <v>0.21</v>
      </c>
      <c r="E188">
        <v>1.38</v>
      </c>
    </row>
    <row r="189" spans="1:5" x14ac:dyDescent="0.3">
      <c r="A189" s="1">
        <v>43678</v>
      </c>
      <c r="B189">
        <v>1.1599999999999999</v>
      </c>
      <c r="C189">
        <v>1.42</v>
      </c>
      <c r="D189">
        <v>0.26</v>
      </c>
      <c r="E189">
        <v>1.22</v>
      </c>
    </row>
    <row r="190" spans="1:5" x14ac:dyDescent="0.3">
      <c r="A190" s="1">
        <v>43709</v>
      </c>
      <c r="B190">
        <v>1.37</v>
      </c>
      <c r="C190">
        <v>1.53</v>
      </c>
      <c r="D190">
        <v>0.16</v>
      </c>
      <c r="E190">
        <v>1.25</v>
      </c>
    </row>
    <row r="191" spans="1:5" x14ac:dyDescent="0.3">
      <c r="A191" s="1">
        <v>43739</v>
      </c>
      <c r="B191">
        <v>1.42</v>
      </c>
      <c r="C191">
        <v>1.58</v>
      </c>
      <c r="D191">
        <v>0.16</v>
      </c>
      <c r="E191">
        <v>1.21</v>
      </c>
    </row>
    <row r="192" spans="1:5" x14ac:dyDescent="0.3">
      <c r="A192" s="1">
        <v>43770</v>
      </c>
      <c r="B192">
        <v>1.46</v>
      </c>
      <c r="C192">
        <v>1.55</v>
      </c>
      <c r="D192">
        <v>9.0000000000000094E-2</v>
      </c>
      <c r="E192">
        <v>1.26</v>
      </c>
    </row>
    <row r="193" spans="1:5" x14ac:dyDescent="0.3">
      <c r="A193" s="1">
        <v>43800</v>
      </c>
      <c r="B193">
        <v>1.7</v>
      </c>
      <c r="C193">
        <v>1.76</v>
      </c>
      <c r="D193">
        <v>6.0000000000000102E-2</v>
      </c>
      <c r="E193">
        <v>1.35</v>
      </c>
    </row>
    <row r="194" spans="1:5" x14ac:dyDescent="0.3">
      <c r="A194" s="1">
        <v>43831</v>
      </c>
      <c r="B194">
        <v>1.27</v>
      </c>
      <c r="C194">
        <v>1.42</v>
      </c>
      <c r="D194">
        <v>0.15</v>
      </c>
      <c r="E194">
        <v>1.28</v>
      </c>
    </row>
    <row r="195" spans="1:5" x14ac:dyDescent="0.3">
      <c r="A195" s="1">
        <v>43862</v>
      </c>
      <c r="B195">
        <v>1.1200000000000001</v>
      </c>
      <c r="C195">
        <v>1.3</v>
      </c>
      <c r="D195">
        <v>0.18</v>
      </c>
      <c r="E195">
        <v>1.22</v>
      </c>
    </row>
    <row r="196" spans="1:5" x14ac:dyDescent="0.3">
      <c r="A196" s="1">
        <v>43891</v>
      </c>
      <c r="B196">
        <v>0.71</v>
      </c>
      <c r="C196">
        <v>1.32</v>
      </c>
      <c r="D196">
        <v>0.61</v>
      </c>
      <c r="E196">
        <v>0.89</v>
      </c>
    </row>
    <row r="197" spans="1:5" x14ac:dyDescent="0.3">
      <c r="A197" s="1">
        <v>43922</v>
      </c>
      <c r="B197">
        <v>0.54</v>
      </c>
      <c r="C197">
        <v>1.1200000000000001</v>
      </c>
      <c r="D197">
        <v>0.57999999999999996</v>
      </c>
      <c r="E197">
        <v>0.9</v>
      </c>
    </row>
    <row r="198" spans="1:5" x14ac:dyDescent="0.3">
      <c r="A198" s="1">
        <v>43952</v>
      </c>
      <c r="B198">
        <v>0.53</v>
      </c>
      <c r="C198">
        <v>1.1100000000000001</v>
      </c>
      <c r="D198">
        <v>0.57999999999999996</v>
      </c>
      <c r="E198">
        <v>0.93</v>
      </c>
    </row>
    <row r="199" spans="1:5" x14ac:dyDescent="0.3">
      <c r="A199" s="1">
        <v>43983</v>
      </c>
      <c r="B199">
        <v>0.52</v>
      </c>
      <c r="C199">
        <v>0.99</v>
      </c>
      <c r="D199">
        <v>0.47</v>
      </c>
      <c r="E199">
        <v>1.08</v>
      </c>
    </row>
    <row r="200" spans="1:5" x14ac:dyDescent="0.3">
      <c r="A200" s="1">
        <v>44013</v>
      </c>
      <c r="B200">
        <v>0.46</v>
      </c>
      <c r="C200">
        <v>0.92</v>
      </c>
      <c r="D200">
        <v>0.46</v>
      </c>
      <c r="E200">
        <v>1.1499999999999999</v>
      </c>
    </row>
    <row r="201" spans="1:5" x14ac:dyDescent="0.3">
      <c r="A201" s="1">
        <v>44044</v>
      </c>
      <c r="B201">
        <v>0.63</v>
      </c>
      <c r="C201">
        <v>1.17</v>
      </c>
      <c r="D201">
        <v>0.54</v>
      </c>
      <c r="E201">
        <v>1.35</v>
      </c>
    </row>
    <row r="202" spans="1:5" x14ac:dyDescent="0.3">
      <c r="A202" s="1">
        <v>44075</v>
      </c>
      <c r="B202">
        <v>0.56999999999999995</v>
      </c>
      <c r="C202">
        <v>1.1100000000000001</v>
      </c>
      <c r="D202">
        <v>0.54</v>
      </c>
      <c r="E202">
        <v>1.32</v>
      </c>
    </row>
    <row r="203" spans="1:5" x14ac:dyDescent="0.3">
      <c r="A203" s="1">
        <v>44105</v>
      </c>
      <c r="B203">
        <v>0.66</v>
      </c>
      <c r="C203">
        <v>1.25</v>
      </c>
      <c r="D203">
        <v>0.59</v>
      </c>
      <c r="E203">
        <v>1.44</v>
      </c>
    </row>
    <row r="204" spans="1:5" x14ac:dyDescent="0.3">
      <c r="A204" s="1">
        <v>44136</v>
      </c>
      <c r="B204">
        <v>0.67</v>
      </c>
      <c r="C204">
        <v>1.17</v>
      </c>
      <c r="D204">
        <v>0.5</v>
      </c>
      <c r="E204">
        <v>1.51</v>
      </c>
    </row>
    <row r="205" spans="1:5" x14ac:dyDescent="0.3">
      <c r="A205" s="1">
        <v>44166</v>
      </c>
      <c r="B205">
        <v>0.67</v>
      </c>
      <c r="C205">
        <v>1.21</v>
      </c>
      <c r="D205">
        <v>0.54</v>
      </c>
      <c r="E205">
        <v>1.52</v>
      </c>
    </row>
    <row r="206" spans="1:5" x14ac:dyDescent="0.3">
      <c r="A206" s="1">
        <v>44197</v>
      </c>
      <c r="B206">
        <v>0.84</v>
      </c>
      <c r="C206">
        <v>1.47</v>
      </c>
      <c r="D206">
        <v>0.63</v>
      </c>
      <c r="E206">
        <v>1.58</v>
      </c>
    </row>
    <row r="207" spans="1:5" x14ac:dyDescent="0.3">
      <c r="A207" s="1">
        <v>44228</v>
      </c>
      <c r="B207">
        <v>1.35</v>
      </c>
      <c r="C207">
        <v>1.76</v>
      </c>
      <c r="D207">
        <v>0.41</v>
      </c>
      <c r="E207">
        <v>1.65</v>
      </c>
    </row>
    <row r="208" spans="1:5" x14ac:dyDescent="0.3">
      <c r="A208" s="1">
        <v>44256</v>
      </c>
      <c r="B208">
        <v>1.55</v>
      </c>
      <c r="C208">
        <v>1.97</v>
      </c>
      <c r="D208">
        <v>0.42</v>
      </c>
      <c r="E208">
        <v>1.75</v>
      </c>
    </row>
    <row r="209" spans="1:5" x14ac:dyDescent="0.3">
      <c r="A209" s="1">
        <v>44287</v>
      </c>
      <c r="B209">
        <v>1.54</v>
      </c>
      <c r="C209">
        <v>2.08</v>
      </c>
      <c r="D209">
        <v>0.54</v>
      </c>
      <c r="E209">
        <v>1.68</v>
      </c>
    </row>
    <row r="210" spans="1:5" x14ac:dyDescent="0.3">
      <c r="A210" s="1">
        <v>44317</v>
      </c>
      <c r="B210">
        <v>1.49</v>
      </c>
      <c r="C210">
        <v>2.0299999999999998</v>
      </c>
      <c r="D210">
        <v>0.54</v>
      </c>
      <c r="E210">
        <v>1.82</v>
      </c>
    </row>
    <row r="211" spans="1:5" x14ac:dyDescent="0.3">
      <c r="A211" s="1">
        <v>44348</v>
      </c>
      <c r="B211">
        <v>1.39</v>
      </c>
      <c r="C211">
        <v>1.84</v>
      </c>
      <c r="D211">
        <v>0.45</v>
      </c>
      <c r="E211">
        <v>1.73</v>
      </c>
    </row>
    <row r="212" spans="1:5" x14ac:dyDescent="0.3">
      <c r="A212" s="1">
        <v>44378</v>
      </c>
      <c r="B212">
        <v>1.2</v>
      </c>
      <c r="C212">
        <v>1.76</v>
      </c>
      <c r="D212">
        <v>0.56000000000000005</v>
      </c>
      <c r="E212">
        <v>1.7</v>
      </c>
    </row>
    <row r="213" spans="1:5" x14ac:dyDescent="0.3">
      <c r="A213" s="1">
        <v>44409</v>
      </c>
      <c r="B213">
        <v>1.22</v>
      </c>
      <c r="C213">
        <v>1.79</v>
      </c>
      <c r="D213">
        <v>0.56999999999999995</v>
      </c>
      <c r="E213">
        <v>1.66</v>
      </c>
    </row>
    <row r="214" spans="1:5" x14ac:dyDescent="0.3">
      <c r="A214" s="1">
        <v>44440</v>
      </c>
      <c r="B214">
        <v>1.51</v>
      </c>
      <c r="C214">
        <v>1.98</v>
      </c>
      <c r="D214">
        <v>0.47</v>
      </c>
      <c r="E214">
        <v>1.73</v>
      </c>
    </row>
    <row r="215" spans="1:5" x14ac:dyDescent="0.3">
      <c r="A215" s="1">
        <v>44470</v>
      </c>
      <c r="B215">
        <v>1.72</v>
      </c>
      <c r="C215">
        <v>2.02</v>
      </c>
      <c r="D215">
        <v>0.3</v>
      </c>
      <c r="E215">
        <v>1.76</v>
      </c>
    </row>
    <row r="216" spans="1:5" x14ac:dyDescent="0.3">
      <c r="A216" s="1">
        <v>44501</v>
      </c>
      <c r="B216">
        <v>1.58</v>
      </c>
      <c r="C216">
        <v>1.89</v>
      </c>
      <c r="D216">
        <v>0.31</v>
      </c>
      <c r="E216">
        <v>1.85</v>
      </c>
    </row>
    <row r="217" spans="1:5" x14ac:dyDescent="0.3">
      <c r="A217" s="1">
        <v>44531</v>
      </c>
      <c r="B217">
        <v>1.42</v>
      </c>
      <c r="C217">
        <v>1.68</v>
      </c>
      <c r="D217">
        <v>0.26</v>
      </c>
      <c r="E217">
        <v>1.82</v>
      </c>
    </row>
    <row r="218" spans="1:5" x14ac:dyDescent="0.3">
      <c r="A218" s="1">
        <v>44562</v>
      </c>
      <c r="B218">
        <v>1.78</v>
      </c>
      <c r="C218">
        <v>2.0499999999999998</v>
      </c>
      <c r="D218">
        <v>0.27</v>
      </c>
      <c r="E218">
        <v>1.72</v>
      </c>
    </row>
    <row r="219" spans="1:5" x14ac:dyDescent="0.3">
      <c r="A219" s="1">
        <v>44593</v>
      </c>
      <c r="B219">
        <v>1.84</v>
      </c>
      <c r="C219">
        <v>2.12</v>
      </c>
      <c r="D219">
        <v>0.28000000000000003</v>
      </c>
      <c r="E219">
        <v>1.75</v>
      </c>
    </row>
    <row r="220" spans="1:5" x14ac:dyDescent="0.3">
      <c r="A220" s="1">
        <v>44621</v>
      </c>
      <c r="B220">
        <v>2.4</v>
      </c>
      <c r="C220">
        <v>2.37</v>
      </c>
      <c r="D220">
        <v>-2.9999999999999801E-2</v>
      </c>
      <c r="E220">
        <v>1.83</v>
      </c>
    </row>
    <row r="221" spans="1:5" x14ac:dyDescent="0.3">
      <c r="A221" s="1">
        <v>44652</v>
      </c>
      <c r="B221">
        <v>2.88</v>
      </c>
      <c r="C221">
        <v>2.81</v>
      </c>
      <c r="D221">
        <v>-6.9999999999999798E-2</v>
      </c>
      <c r="E221">
        <v>1.88</v>
      </c>
    </row>
    <row r="222" spans="1:5" x14ac:dyDescent="0.3">
      <c r="A222" s="1">
        <v>44682</v>
      </c>
      <c r="B222">
        <v>2.9</v>
      </c>
      <c r="C222">
        <v>2.85</v>
      </c>
      <c r="D222">
        <v>-4.9999999999999802E-2</v>
      </c>
      <c r="E222">
        <v>1.76</v>
      </c>
    </row>
    <row r="223" spans="1:5" x14ac:dyDescent="0.3">
      <c r="A223" s="1">
        <v>44713</v>
      </c>
      <c r="B223">
        <v>3.23</v>
      </c>
      <c r="C223">
        <v>3.14</v>
      </c>
      <c r="D223">
        <v>-8.99999999999999E-2</v>
      </c>
      <c r="E223">
        <v>1.78</v>
      </c>
    </row>
    <row r="224" spans="1:5" x14ac:dyDescent="0.3">
      <c r="A224" s="1">
        <v>44743</v>
      </c>
      <c r="B224">
        <v>2.61</v>
      </c>
      <c r="C224">
        <v>2.77</v>
      </c>
      <c r="D224">
        <v>0.16</v>
      </c>
      <c r="E224">
        <v>1.84</v>
      </c>
    </row>
    <row r="225" spans="1:5" x14ac:dyDescent="0.3">
      <c r="A225" s="1">
        <v>44774</v>
      </c>
      <c r="B225">
        <v>3.11</v>
      </c>
      <c r="C225">
        <v>3.02</v>
      </c>
      <c r="D225">
        <v>-8.99999999999999E-2</v>
      </c>
      <c r="E225">
        <v>1.78</v>
      </c>
    </row>
    <row r="226" spans="1:5" x14ac:dyDescent="0.3">
      <c r="A226" s="1">
        <v>44805</v>
      </c>
      <c r="B226">
        <v>3.16</v>
      </c>
      <c r="C226">
        <v>3.09</v>
      </c>
      <c r="D226">
        <v>-7.0000000000000298E-2</v>
      </c>
      <c r="E226">
        <v>1.65</v>
      </c>
    </row>
    <row r="227" spans="1:5" x14ac:dyDescent="0.3">
      <c r="A227" s="1">
        <v>44835</v>
      </c>
      <c r="B227">
        <v>3.27</v>
      </c>
      <c r="C227">
        <v>3.32</v>
      </c>
      <c r="D227">
        <v>4.9999999999999802E-2</v>
      </c>
      <c r="E227">
        <v>1.97</v>
      </c>
    </row>
    <row r="228" spans="1:5" x14ac:dyDescent="0.3">
      <c r="A228" s="1">
        <v>44866</v>
      </c>
      <c r="B228">
        <v>2.96</v>
      </c>
      <c r="C228">
        <v>3.01</v>
      </c>
      <c r="D228">
        <v>4.9999999999999802E-2</v>
      </c>
      <c r="E228">
        <v>1.87</v>
      </c>
    </row>
    <row r="229" spans="1:5" x14ac:dyDescent="0.3">
      <c r="A229" s="1">
        <v>44896</v>
      </c>
      <c r="B229">
        <v>3.3</v>
      </c>
      <c r="C229">
        <v>3.28</v>
      </c>
      <c r="D229">
        <v>-0.02</v>
      </c>
      <c r="E229">
        <v>2.09</v>
      </c>
    </row>
    <row r="230" spans="1:5" x14ac:dyDescent="0.3">
      <c r="A230" s="1">
        <v>44927</v>
      </c>
      <c r="B230">
        <v>2.92</v>
      </c>
      <c r="C230">
        <v>2.98</v>
      </c>
      <c r="D230">
        <v>6.0000000000000102E-2</v>
      </c>
      <c r="E230">
        <v>1.84</v>
      </c>
    </row>
    <row r="231" spans="1:5" x14ac:dyDescent="0.3">
      <c r="A231" s="1">
        <v>44958</v>
      </c>
      <c r="B231">
        <v>3.33</v>
      </c>
      <c r="C231">
        <v>3.2</v>
      </c>
      <c r="D231">
        <v>-0.13</v>
      </c>
      <c r="E231">
        <v>1.9</v>
      </c>
    </row>
    <row r="232" spans="1:5" x14ac:dyDescent="0.3">
      <c r="A232" s="1">
        <v>44986</v>
      </c>
      <c r="B232">
        <v>2.9</v>
      </c>
      <c r="C232">
        <v>3.02</v>
      </c>
      <c r="D232">
        <v>0.12</v>
      </c>
      <c r="E232">
        <v>1.68</v>
      </c>
    </row>
    <row r="233" spans="1:5" x14ac:dyDescent="0.3">
      <c r="A233" s="1">
        <v>45017</v>
      </c>
      <c r="B233">
        <v>2.84</v>
      </c>
      <c r="C233">
        <v>2.96</v>
      </c>
      <c r="D233">
        <v>0.12</v>
      </c>
      <c r="E233">
        <v>1.63</v>
      </c>
    </row>
    <row r="234" spans="1:5" x14ac:dyDescent="0.3">
      <c r="A234" s="1">
        <v>45047</v>
      </c>
      <c r="B234">
        <v>3.18</v>
      </c>
      <c r="C234">
        <v>3.14</v>
      </c>
      <c r="D234">
        <v>-0.04</v>
      </c>
      <c r="E234">
        <v>1.77</v>
      </c>
    </row>
    <row r="235" spans="1:5" x14ac:dyDescent="0.3">
      <c r="A235" s="1">
        <v>45078</v>
      </c>
      <c r="B235">
        <v>3.26</v>
      </c>
      <c r="C235">
        <v>3.09</v>
      </c>
      <c r="D235">
        <v>-0.17</v>
      </c>
      <c r="E235">
        <v>1.7</v>
      </c>
    </row>
    <row r="236" spans="1:5" x14ac:dyDescent="0.3">
      <c r="A236" s="1">
        <v>45108</v>
      </c>
      <c r="B236">
        <v>3.49</v>
      </c>
      <c r="C236">
        <v>3.29</v>
      </c>
      <c r="D236">
        <v>-0.2</v>
      </c>
      <c r="E236">
        <v>1.67</v>
      </c>
    </row>
    <row r="237" spans="1:5" x14ac:dyDescent="0.3">
      <c r="A237" s="1">
        <v>45139</v>
      </c>
      <c r="B237">
        <v>3.56</v>
      </c>
      <c r="C237">
        <v>3.38</v>
      </c>
      <c r="D237">
        <v>-0.18</v>
      </c>
      <c r="E237">
        <v>1.67</v>
      </c>
    </row>
    <row r="238" spans="1:5" x14ac:dyDescent="0.3">
      <c r="A238" s="1">
        <v>45170</v>
      </c>
      <c r="B238">
        <v>4.03</v>
      </c>
      <c r="C238">
        <v>3.81</v>
      </c>
      <c r="D238">
        <v>-0.22</v>
      </c>
      <c r="E238">
        <v>1.75</v>
      </c>
    </row>
    <row r="239" spans="1:5" x14ac:dyDescent="0.3">
      <c r="A239" s="1">
        <v>45200</v>
      </c>
      <c r="B239">
        <v>4.05</v>
      </c>
      <c r="C239">
        <v>3.85</v>
      </c>
      <c r="D239">
        <v>-0.2</v>
      </c>
      <c r="E239">
        <v>1.74</v>
      </c>
    </row>
    <row r="240" spans="1:5" x14ac:dyDescent="0.3">
      <c r="A240" s="1">
        <v>45231</v>
      </c>
      <c r="B240">
        <v>3.56</v>
      </c>
      <c r="C240">
        <v>3.36</v>
      </c>
      <c r="D240">
        <v>-0.2</v>
      </c>
      <c r="E240">
        <v>1.74</v>
      </c>
    </row>
    <row r="241" spans="1:5" x14ac:dyDescent="0.3">
      <c r="A241" s="1">
        <v>45261</v>
      </c>
      <c r="B241">
        <v>3.1</v>
      </c>
      <c r="C241">
        <v>3.02</v>
      </c>
      <c r="D241">
        <v>-8.0000000000000099E-2</v>
      </c>
      <c r="E241">
        <v>1.62</v>
      </c>
    </row>
    <row r="242" spans="1:5" x14ac:dyDescent="0.3">
      <c r="A242" s="1">
        <v>45292</v>
      </c>
      <c r="B242">
        <v>3.35</v>
      </c>
      <c r="C242">
        <v>3.27</v>
      </c>
      <c r="D242">
        <v>-8.0000000000000099E-2</v>
      </c>
      <c r="E242">
        <v>1.64</v>
      </c>
    </row>
    <row r="243" spans="1:5" x14ac:dyDescent="0.3">
      <c r="A243" s="1">
        <v>45323</v>
      </c>
      <c r="B243">
        <v>3.48</v>
      </c>
      <c r="C243">
        <v>3.35</v>
      </c>
      <c r="D243">
        <v>-0.13</v>
      </c>
      <c r="E243">
        <v>1.73</v>
      </c>
    </row>
    <row r="244" spans="1:5" x14ac:dyDescent="0.3">
      <c r="A244" s="1">
        <v>45352</v>
      </c>
      <c r="B244">
        <v>3.45</v>
      </c>
      <c r="C244">
        <v>3.34</v>
      </c>
      <c r="D244">
        <v>-0.11</v>
      </c>
      <c r="E244">
        <v>1.84</v>
      </c>
    </row>
    <row r="245" spans="1:5" x14ac:dyDescent="0.3">
      <c r="A245" s="1">
        <v>45383</v>
      </c>
      <c r="B245">
        <v>3.82</v>
      </c>
      <c r="C245">
        <v>3.68</v>
      </c>
      <c r="D245">
        <v>-0.14000000000000001</v>
      </c>
      <c r="E245">
        <v>1.86</v>
      </c>
    </row>
    <row r="246" spans="1:5" x14ac:dyDescent="0.3">
      <c r="A246" s="1">
        <v>45413</v>
      </c>
      <c r="B246">
        <v>3.62</v>
      </c>
      <c r="C246">
        <v>3.47</v>
      </c>
      <c r="D246">
        <v>-0.15</v>
      </c>
      <c r="E246">
        <v>1.82</v>
      </c>
    </row>
    <row r="247" spans="1:5" x14ac:dyDescent="0.3">
      <c r="A247" s="1">
        <v>45444</v>
      </c>
      <c r="B247">
        <v>3.5</v>
      </c>
      <c r="C247">
        <v>3.39</v>
      </c>
      <c r="D247">
        <v>-0.11</v>
      </c>
      <c r="E247">
        <v>1.8</v>
      </c>
    </row>
    <row r="248" spans="1:5" x14ac:dyDescent="0.3">
      <c r="A248" s="1">
        <v>45474</v>
      </c>
      <c r="B248">
        <v>3.18</v>
      </c>
      <c r="C248">
        <v>3.22</v>
      </c>
      <c r="D248">
        <v>0.04</v>
      </c>
      <c r="E248">
        <v>1.78</v>
      </c>
    </row>
    <row r="249" spans="1:5" x14ac:dyDescent="0.3">
      <c r="A249" s="1">
        <v>45505</v>
      </c>
      <c r="B249">
        <v>3.16</v>
      </c>
      <c r="C249">
        <v>3.26</v>
      </c>
      <c r="D249">
        <v>9.9999999999999603E-2</v>
      </c>
      <c r="E249">
        <v>1.7</v>
      </c>
    </row>
    <row r="250" spans="1:5" x14ac:dyDescent="0.3">
      <c r="A250" s="1">
        <v>45536</v>
      </c>
      <c r="B250">
        <v>2.95</v>
      </c>
      <c r="C250">
        <v>3.13</v>
      </c>
      <c r="D250">
        <v>0.18</v>
      </c>
      <c r="E250">
        <v>1.64</v>
      </c>
    </row>
    <row r="251" spans="1:5" x14ac:dyDescent="0.3">
      <c r="A251" s="1">
        <v>45566</v>
      </c>
      <c r="B251">
        <v>3.22</v>
      </c>
      <c r="C251">
        <v>3.28</v>
      </c>
      <c r="D251">
        <v>5.9999999999999602E-2</v>
      </c>
      <c r="E251">
        <v>1.75</v>
      </c>
    </row>
    <row r="252" spans="1:5" x14ac:dyDescent="0.3">
      <c r="A252" s="1">
        <v>45597</v>
      </c>
      <c r="B252">
        <v>3.07</v>
      </c>
      <c r="C252">
        <v>3.13</v>
      </c>
      <c r="D252">
        <v>6.0000000000000102E-2</v>
      </c>
      <c r="E252">
        <v>1.72</v>
      </c>
    </row>
    <row r="253" spans="1:5" x14ac:dyDescent="0.3">
      <c r="A253" s="1">
        <v>45627</v>
      </c>
      <c r="B253">
        <v>3.23</v>
      </c>
      <c r="C253">
        <v>3.33</v>
      </c>
      <c r="D253">
        <v>0.1</v>
      </c>
      <c r="E253">
        <v>1.82</v>
      </c>
    </row>
    <row r="254" spans="1:5" x14ac:dyDescent="0.3">
      <c r="A254" s="1">
        <v>45658</v>
      </c>
      <c r="B254">
        <v>3.07</v>
      </c>
      <c r="C254">
        <v>3.24</v>
      </c>
      <c r="D254">
        <v>0.17</v>
      </c>
      <c r="E254">
        <v>1.89</v>
      </c>
    </row>
    <row r="255" spans="1:5" x14ac:dyDescent="0.3">
      <c r="A255" s="1">
        <v>45689</v>
      </c>
      <c r="B255">
        <v>2.9</v>
      </c>
      <c r="C255">
        <v>3.12</v>
      </c>
      <c r="D255">
        <v>0.22</v>
      </c>
      <c r="E255">
        <v>1.85</v>
      </c>
    </row>
    <row r="256" spans="1:5" x14ac:dyDescent="0.3">
      <c r="A256" s="1">
        <v>45717</v>
      </c>
      <c r="B256">
        <v>2.97</v>
      </c>
      <c r="C256">
        <v>3.23</v>
      </c>
      <c r="D256">
        <v>0.26</v>
      </c>
      <c r="E256">
        <v>1.86</v>
      </c>
    </row>
    <row r="257" spans="1:5" x14ac:dyDescent="0.3">
      <c r="A257" s="1">
        <v>45748</v>
      </c>
      <c r="B257">
        <v>3.07</v>
      </c>
      <c r="C257">
        <v>3.42</v>
      </c>
      <c r="D257">
        <v>0.35</v>
      </c>
      <c r="E257">
        <v>1.82</v>
      </c>
    </row>
    <row r="258" spans="1:5" x14ac:dyDescent="0.3">
      <c r="A258" s="1">
        <v>45778</v>
      </c>
      <c r="B258">
        <v>3.2</v>
      </c>
      <c r="C258">
        <v>3.47</v>
      </c>
      <c r="D258">
        <v>0.27</v>
      </c>
      <c r="E258">
        <v>1.88</v>
      </c>
    </row>
    <row r="259" spans="1:5" x14ac:dyDescent="0.3">
      <c r="A259" s="1">
        <v>45809</v>
      </c>
      <c r="B259">
        <v>3.28</v>
      </c>
      <c r="C259">
        <v>3.56</v>
      </c>
      <c r="D259">
        <v>0.28000000000000003</v>
      </c>
      <c r="E259">
        <v>1.91</v>
      </c>
    </row>
    <row r="260" spans="1:5" x14ac:dyDescent="0.3">
      <c r="A260" s="1">
        <v>45839</v>
      </c>
      <c r="B260">
        <v>3.45</v>
      </c>
      <c r="C260">
        <v>3.75</v>
      </c>
      <c r="D260">
        <v>0.3</v>
      </c>
      <c r="E260">
        <v>2</v>
      </c>
    </row>
    <row r="261" spans="1:5" x14ac:dyDescent="0.3">
      <c r="A261" s="1">
        <v>45870</v>
      </c>
      <c r="B261">
        <v>3.38</v>
      </c>
      <c r="C261">
        <v>3.82</v>
      </c>
      <c r="D261">
        <v>0.44</v>
      </c>
      <c r="E261">
        <v>2.04</v>
      </c>
    </row>
    <row r="262" spans="1:5" x14ac:dyDescent="0.3">
      <c r="A262" s="1">
        <v>45901</v>
      </c>
      <c r="B262">
        <v>3.35</v>
      </c>
      <c r="C262">
        <v>3.81</v>
      </c>
      <c r="D262">
        <v>0.46</v>
      </c>
      <c r="E262">
        <v>2.04</v>
      </c>
    </row>
    <row r="264" spans="1:5" x14ac:dyDescent="0.3">
      <c r="A264" t="s">
        <v>0</v>
      </c>
      <c r="B264" s="2" t="s">
        <v>1</v>
      </c>
      <c r="C264" s="2" t="s">
        <v>2</v>
      </c>
      <c r="D264" s="2" t="s">
        <v>3</v>
      </c>
      <c r="E264" s="2" t="s">
        <v>4</v>
      </c>
    </row>
    <row r="265" spans="1:5" x14ac:dyDescent="0.3">
      <c r="A265" t="s">
        <v>5</v>
      </c>
      <c r="B265" s="3">
        <f>AVERAGE(B2:B262)</f>
        <v>2.6831417624521099</v>
      </c>
      <c r="C265" s="3">
        <f>AVERAGE(C2:C262)</f>
        <v>3.0499999999999976</v>
      </c>
      <c r="D265" s="3">
        <f>AVERAGE(D2:D262)</f>
        <v>0.36685823754789276</v>
      </c>
      <c r="E265" s="3">
        <f>AVERAGE(E2:E262)</f>
        <v>1.9579693486590035</v>
      </c>
    </row>
    <row r="266" spans="1:5" x14ac:dyDescent="0.3">
      <c r="A266" t="s">
        <v>6</v>
      </c>
      <c r="B266" s="3">
        <f>MEDIAN(B2:B262)</f>
        <v>2.77</v>
      </c>
      <c r="C266" s="3">
        <f>MEDIAN(C2:C262)</f>
        <v>3.02</v>
      </c>
      <c r="D266" s="3">
        <f>MEDIAN(D2:D262)</f>
        <v>0.45</v>
      </c>
      <c r="E266" s="3">
        <f>MEDIAN(E2:E262)</f>
        <v>1.88</v>
      </c>
    </row>
    <row r="267" spans="1:5" x14ac:dyDescent="0.3">
      <c r="A267" t="s">
        <v>7</v>
      </c>
      <c r="B267" s="3">
        <f>STDEV(B2:B262)</f>
        <v>1.1080562047581437</v>
      </c>
      <c r="C267" s="3">
        <f>STDEV(C2:C262)</f>
        <v>1.0278528778290923</v>
      </c>
      <c r="D267" s="3">
        <f>STDEV(D2:D262)</f>
        <v>0.26088181641081237</v>
      </c>
      <c r="E267" s="3">
        <f>STDEV(E2:E262)</f>
        <v>0.43157058320470493</v>
      </c>
    </row>
    <row r="268" spans="1:5" x14ac:dyDescent="0.3">
      <c r="A268" t="s">
        <v>8</v>
      </c>
      <c r="B268" s="3">
        <f>MAX(B2:B262)</f>
        <v>4.83</v>
      </c>
      <c r="C268" s="3">
        <f>MAX(C2:C262)</f>
        <v>5.33</v>
      </c>
      <c r="D268" s="3">
        <f>MAX(D2:D262)</f>
        <v>0.81</v>
      </c>
      <c r="E268" s="3">
        <f>MAX(E2:E262)</f>
        <v>3</v>
      </c>
    </row>
    <row r="269" spans="1:5" x14ac:dyDescent="0.3">
      <c r="A269" t="s">
        <v>9</v>
      </c>
      <c r="B269" s="3">
        <f>MIN(B2:B262)</f>
        <v>0.46</v>
      </c>
      <c r="C269" s="3">
        <f>MIN(C2:C262)</f>
        <v>0.92</v>
      </c>
      <c r="D269" s="3">
        <f>MIN(D2:D262)</f>
        <v>-0.22</v>
      </c>
      <c r="E269" s="3">
        <f>MIN(E2:E262)</f>
        <v>0.89</v>
      </c>
    </row>
    <row r="271" spans="1:5" x14ac:dyDescent="0.3">
      <c r="C271" t="s">
        <v>10</v>
      </c>
    </row>
    <row r="272" spans="1:5" x14ac:dyDescent="0.3">
      <c r="A272" t="s">
        <v>11</v>
      </c>
      <c r="C272">
        <f>CORREL(B2:B262,C2:C262)</f>
        <v>0.97294506390202917</v>
      </c>
    </row>
    <row r="274" spans="1:5" x14ac:dyDescent="0.3">
      <c r="A274" t="s">
        <v>12</v>
      </c>
      <c r="B274" s="2" t="s">
        <v>1</v>
      </c>
      <c r="C274" s="2" t="s">
        <v>2</v>
      </c>
      <c r="D274" s="2" t="s">
        <v>3</v>
      </c>
      <c r="E274" s="2" t="s">
        <v>4</v>
      </c>
    </row>
    <row r="275" spans="1:5" x14ac:dyDescent="0.3">
      <c r="A275" t="s">
        <v>5</v>
      </c>
      <c r="B275" s="4">
        <f>AVERAGE(B170:B262)</f>
        <v>2.2924731182795695</v>
      </c>
      <c r="C275" s="4">
        <f>AVERAGE(C170:C262)</f>
        <v>2.4694623655913981</v>
      </c>
      <c r="D275" s="4">
        <f>AVERAGE(D170:D262)</f>
        <v>0.17698924731182794</v>
      </c>
      <c r="E275" s="4">
        <f>AVERAGE(E170:E262)</f>
        <v>1.6439784946236555</v>
      </c>
    </row>
    <row r="276" spans="1:5" x14ac:dyDescent="0.3">
      <c r="A276" t="s">
        <v>6</v>
      </c>
      <c r="B276" s="4">
        <f>MEDIAN(B170:B262)</f>
        <v>2.2999999999999998</v>
      </c>
      <c r="C276" s="4">
        <f>MEDIAN(C170:C262)</f>
        <v>2.37</v>
      </c>
      <c r="D276" s="4">
        <f>MEDIAN(D170:D262)</f>
        <v>0.16</v>
      </c>
      <c r="E276" s="4">
        <f>MEDIAN(E170:E262)</f>
        <v>1.72</v>
      </c>
    </row>
    <row r="277" spans="1:5" x14ac:dyDescent="0.3">
      <c r="A277" t="s">
        <v>7</v>
      </c>
      <c r="B277" s="4">
        <f>STDEV(B170:B262)</f>
        <v>0.99523719689020262</v>
      </c>
      <c r="C277" s="4">
        <f>STDEV(C170:C262)</f>
        <v>0.82741000507791718</v>
      </c>
      <c r="D277" s="4">
        <f>STDEV(D170:D262)</f>
        <v>0.23322775277769076</v>
      </c>
      <c r="E277" s="4">
        <f>STDEV(E170:E262)</f>
        <v>0.25288397315828576</v>
      </c>
    </row>
    <row r="278" spans="1:5" x14ac:dyDescent="0.3">
      <c r="A278" t="s">
        <v>8</v>
      </c>
      <c r="B278" s="4">
        <f>MAX(B170:B262)</f>
        <v>4.05</v>
      </c>
      <c r="C278" s="4">
        <f>MAX(C170:C262)</f>
        <v>3.85</v>
      </c>
      <c r="D278" s="4">
        <f>MAX(D170:D262)</f>
        <v>0.63</v>
      </c>
      <c r="E278" s="4">
        <f>MAX(E170:E262)</f>
        <v>2.09</v>
      </c>
    </row>
    <row r="279" spans="1:5" x14ac:dyDescent="0.3">
      <c r="A279" t="s">
        <v>9</v>
      </c>
      <c r="B279" s="4">
        <f>MIN(B170:B262)</f>
        <v>0.46</v>
      </c>
      <c r="C279" s="4">
        <f>MIN(C170:C262)</f>
        <v>0.92</v>
      </c>
      <c r="D279" s="4">
        <f>MIN(D170:D262)</f>
        <v>-0.22</v>
      </c>
      <c r="E279" s="4">
        <f>MIN(E170:E262)</f>
        <v>0.89</v>
      </c>
    </row>
    <row r="282" spans="1:5" x14ac:dyDescent="0.3">
      <c r="A282" s="5" t="s">
        <v>13</v>
      </c>
      <c r="B282" s="6" t="s">
        <v>14</v>
      </c>
    </row>
    <row r="283" spans="1:5" x14ac:dyDescent="0.3">
      <c r="A283" t="s">
        <v>15</v>
      </c>
    </row>
  </sheetData>
  <hyperlinks>
    <hyperlink ref="B282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BoC_bonds_yields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Dhruv Baswal</dc:creator>
  <cp:lastModifiedBy>Sean Cleary</cp:lastModifiedBy>
  <dcterms:created xsi:type="dcterms:W3CDTF">2025-09-08T02:01:11Z</dcterms:created>
  <dcterms:modified xsi:type="dcterms:W3CDTF">2025-10-03T23:41:58Z</dcterms:modified>
</cp:coreProperties>
</file>