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7FB59D62-DBC8-4207-BF4E-11075741705C}" xr6:coauthVersionLast="47" xr6:coauthVersionMax="47" xr10:uidLastSave="{00000000-0000-0000-0000-000000000000}"/>
  <bookViews>
    <workbookView xWindow="-110" yWindow="-110" windowWidth="19420" windowHeight="11500" firstSheet="1" activeTab="1" xr2:uid="{E0F8AF89-1B39-4349-AC23-D49023183814}"/>
  </bookViews>
  <sheets>
    <sheet name="Appendix A" sheetId="15" r:id="rId1"/>
    <sheet name="Appendix B(1)- Securitization" sheetId="2" r:id="rId2"/>
    <sheet name="Append B(2) - No Securitization" sheetId="16" r:id="rId3"/>
    <sheet name="Appendix C" sheetId="3" r:id="rId4"/>
  </sheets>
  <definedNames>
    <definedName name="Adds_Ratio">#REF!</definedName>
    <definedName name="ado">#REF!</definedName>
    <definedName name="af">#REF!</definedName>
    <definedName name="April">#REF!</definedName>
    <definedName name="AssetRange">#REF!</definedName>
    <definedName name="BUDGETCURRENCYCODE1">#REF!</definedName>
    <definedName name="BUDGETCURRENCYCODE2">#REF!</definedName>
    <definedName name="BUDGETNAME1">#REF!</definedName>
    <definedName name="BUDGETNAME2">#REF!</definedName>
    <definedName name="BUDGETORG1">#REF!</definedName>
    <definedName name="BUDGETORG2">#REF!</definedName>
    <definedName name="cds">#REF!</definedName>
    <definedName name="CIQWBGuid" hidden="1">"93b3f634-d1b5-4d5f-b5c0-83cea94f21e8"</definedName>
    <definedName name="Classes">#REF!</definedName>
    <definedName name="ColNo">#REF!</definedName>
    <definedName name="Column">#REF!</definedName>
    <definedName name="ColumnAttributes1">#REF!</definedName>
    <definedName name="ColumnHeadings1">#REF!</definedName>
    <definedName name="CompEquip_Depr">#REF!</definedName>
    <definedName name="CompEquip_Retire">#REF!</definedName>
    <definedName name="ConvTable">#REF!</definedName>
    <definedName name="CPP_2month">#REF!</definedName>
    <definedName name="CPP_6month">#REF!</definedName>
    <definedName name="CT_Accr">#REF!</definedName>
    <definedName name="CT_Depr">#REF!</definedName>
    <definedName name="CT_Retire">#REF!</definedName>
    <definedName name="_xlnm.Database">#REF!</definedName>
    <definedName name="DB">#REF!</definedName>
    <definedName name="DBNAME2">#REF!</definedName>
    <definedName name="DecData">#REF!</definedName>
    <definedName name="DeprConvTable">#REF!</definedName>
    <definedName name="DeprFcstConvTable">#REF!</definedName>
    <definedName name="dfdfdf">#REF!</definedName>
    <definedName name="Dist_Accr">#REF!</definedName>
    <definedName name="Dist_AFUDC">#REF!</definedName>
    <definedName name="Dist_AO">#REF!</definedName>
    <definedName name="Dist_Depr">#REF!</definedName>
    <definedName name="Dist_Retire">#REF!</definedName>
    <definedName name="DURATION">#REF!</definedName>
    <definedName name="EI_2month">#REF!</definedName>
    <definedName name="EI_6month">#REF!</definedName>
    <definedName name="EndColumn">#REF!</definedName>
    <definedName name="Equity">#REF!</definedName>
    <definedName name="EV__EVCOM_OPTIONS__" hidden="1">8</definedName>
    <definedName name="EV__EXPOPTIONS__" hidden="1">1</definedName>
    <definedName name="EV__LASTREFTIME__" hidden="1">"(GMT-05:00)05/30/2017 05:45:59 PM"</definedName>
    <definedName name="EV__MAXEXPCOLS__" hidden="1">100</definedName>
    <definedName name="EV__MAXEXPROWS__" hidden="1">1000</definedName>
    <definedName name="EV__MEMORYCVW__" hidden="1">0</definedName>
    <definedName name="EV__WBEVMODE__" hidden="1">1</definedName>
    <definedName name="EV__WBREFOPTIONS__" hidden="1">134217732</definedName>
    <definedName name="EV__WBVERSION__" hidden="1">0</definedName>
    <definedName name="February">#REF!</definedName>
    <definedName name="Gas_AFUDC">#REF!</definedName>
    <definedName name="Gas_AO">#REF!</definedName>
    <definedName name="GP_AFUDC">#REF!</definedName>
    <definedName name="GP_AO">#REF!</definedName>
    <definedName name="GP_Depr">#REF!</definedName>
    <definedName name="GP_Retire">#REF!</definedName>
    <definedName name="GP2_Depr">#REF!</definedName>
    <definedName name="GP2_Retire">#REF!</definedName>
    <definedName name="Hydro_Accr">#REF!</definedName>
    <definedName name="Hydro_AFUDC">#REF!</definedName>
    <definedName name="Hydro_AO">#REF!</definedName>
    <definedName name="Hydro_Depr">#REF!</definedName>
    <definedName name="Hydro_Retire">#REF!</definedName>
    <definedName name="IndirectAmounts">#REF!</definedName>
    <definedName name="INTEREST_EXPENSE">#REF!</definedName>
    <definedName name="Interest_Note">#REF!</definedName>
    <definedName name="Inventory_Note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44799.5621643519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S_RIBBON_CREATE_SUCCESS">TRUE</definedName>
    <definedName name="IS_RIBBON_SHOW_GRAPH_GROUP">FALSE</definedName>
    <definedName name="IS_RIBBON_SHOW_MAIN_GROUP">FALSE</definedName>
    <definedName name="January">#REF!</definedName>
    <definedName name="JMFPInfo">#REF!</definedName>
    <definedName name="Julydays">#REF!</definedName>
    <definedName name="June">#REF!</definedName>
    <definedName name="Junedays">#REF!</definedName>
    <definedName name="ldl">#REF!</definedName>
    <definedName name="LiabEquityRange">#REF!</definedName>
    <definedName name="LIN1_Accr">#REF!</definedName>
    <definedName name="LIN1_Depr">#REF!</definedName>
    <definedName name="LIN1_Retire">#REF!</definedName>
    <definedName name="LIN3_Accr">#REF!</definedName>
    <definedName name="LIN3_Depr">#REF!</definedName>
    <definedName name="LIN3_Retire">#REF!</definedName>
    <definedName name="LINCommon_Accr">#REF!</definedName>
    <definedName name="LinCommon_Depr">#REF!</definedName>
    <definedName name="LINCommon_Retire">#REF!</definedName>
    <definedName name="LM6000_Accr">#REF!</definedName>
    <definedName name="LM6000_Depr">#REF!</definedName>
    <definedName name="LM6000_Retire">#REF!</definedName>
    <definedName name="March">#REF!</definedName>
    <definedName name="May">#REF!</definedName>
    <definedName name="MEWarning" hidden="1">1</definedName>
    <definedName name="MobileRadio_Depr">#REF!</definedName>
    <definedName name="MobileRadio_Retire">#REF!</definedName>
    <definedName name="Net_Income">#REF!</definedName>
    <definedName name="OtherAccounts">#REF!</definedName>
    <definedName name="OtherCurLiab_Note">#REF!</definedName>
    <definedName name="OtherIncExp_Note">#REF!</definedName>
    <definedName name="PHB_Depr">#REF!</definedName>
    <definedName name="PHB_Retire">#REF!</definedName>
    <definedName name="plant">#REF!</definedName>
    <definedName name="POA_Accr">#REF!</definedName>
    <definedName name="POA_Depr">#REF!</definedName>
    <definedName name="POA_Retire">#REF!</definedName>
    <definedName name="PopCache_GL_INTERFACE_REFERENCE7" hidden="1">#REF!</definedName>
    <definedName name="POT_Accr">#REF!</definedName>
    <definedName name="POT_Depr">#REF!</definedName>
    <definedName name="POT_Retire">#REF!</definedName>
    <definedName name="_xlnm.Print_Area" localSheetId="2">'Append B(2) - No Securitization'!$A$1:$K$70</definedName>
    <definedName name="_xlnm.Print_Area" localSheetId="1">'Appendix B(1)- Securitization'!$A$1:$J$70</definedName>
    <definedName name="_xlnm.Print_Area" localSheetId="3">'Appendix C'!$A$1:$G$58</definedName>
    <definedName name="_xlnm.Print_Area">#REF!</definedName>
    <definedName name="Program">#REF!</definedName>
    <definedName name="ProtectionContents">TRUE</definedName>
    <definedName name="QTD">#REF!</definedName>
    <definedName name="RCRef">#REF!</definedName>
    <definedName name="ReportTitle1">#REF!</definedName>
    <definedName name="RIBBON_OBJECT_POINTER">117975708</definedName>
    <definedName name="RowDetails1">#REF!</definedName>
    <definedName name="RowNo">#REF!</definedName>
    <definedName name="Sal2016Increase">#REF!</definedName>
    <definedName name="SalaryIncrease">#REF!</definedName>
    <definedName name="SETOFBOOKSNAME2">#REF!</definedName>
    <definedName name="Start">#REF!</definedName>
    <definedName name="Steam_Accr">#REF!</definedName>
    <definedName name="Steam_AFUDC">#REF!</definedName>
    <definedName name="Steam_AO">#REF!</definedName>
    <definedName name="Steam_Depr">#REF!</definedName>
    <definedName name="Steam_Retire">#REF!</definedName>
    <definedName name="Tower_5">#REF!</definedName>
    <definedName name="Trans_Accr">#REF!</definedName>
    <definedName name="Trans_AFUDC">#REF!</definedName>
    <definedName name="Trans_AO">#REF!</definedName>
    <definedName name="Trans_Depr">#REF!</definedName>
    <definedName name="Trans_Retire">#REF!</definedName>
    <definedName name="TRATE">#REF!</definedName>
    <definedName name="TRE5_Accr">#REF!</definedName>
    <definedName name="TRE5_Depr">#REF!</definedName>
    <definedName name="TRE5_Retire">#REF!</definedName>
    <definedName name="TRE6_Accr">#REF!</definedName>
    <definedName name="TRE6_Depr">#REF!</definedName>
    <definedName name="TRE6_Retire">#REF!</definedName>
    <definedName name="TRECommon_Accr">#REF!</definedName>
    <definedName name="TRECommon_Depr">#REF!</definedName>
    <definedName name="TRECommon_Retire">#REF!</definedName>
    <definedName name="TUC1_Accr">#REF!</definedName>
    <definedName name="TUC1_Depr">#REF!</definedName>
    <definedName name="TUC1_Retire">#REF!</definedName>
    <definedName name="TUC2_Accr">#REF!</definedName>
    <definedName name="TUC2_Depr">#REF!</definedName>
    <definedName name="TUC2_Retire">#REF!</definedName>
    <definedName name="TUC3_Accr">#REF!</definedName>
    <definedName name="TUC3_Depr">#REF!</definedName>
    <definedName name="TUC3_Retire">#REF!</definedName>
    <definedName name="TUC6_Accr">#REF!</definedName>
    <definedName name="TUC6_Depr">#REF!</definedName>
    <definedName name="TUC6_Retire">#REF!</definedName>
    <definedName name="TUCCommon_Accr">#REF!</definedName>
    <definedName name="TUCCommon_Depr">#REF!</definedName>
    <definedName name="TUCCommon_Retire">#REF!</definedName>
    <definedName name="Type">#REF!</definedName>
    <definedName name="Vehicles_Depr">#REF!</definedName>
    <definedName name="Vehicles_Retire">#REF!</definedName>
    <definedName name="Wind_Accr">#REF!</definedName>
    <definedName name="Wind_AFUDC">#REF!</definedName>
    <definedName name="Wind_AO">#REF!</definedName>
    <definedName name="Wind_Depr">#REF!</definedName>
    <definedName name="Wind_Retire">#REF!</definedName>
    <definedName name="YTD_NI_Summary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3" l="1"/>
  <c r="F55" i="3"/>
  <c r="F56" i="3"/>
  <c r="F57" i="3"/>
  <c r="F53" i="3"/>
</calcChain>
</file>

<file path=xl/sharedStrings.xml><?xml version="1.0" encoding="utf-8"?>
<sst xmlns="http://schemas.openxmlformats.org/spreadsheetml/2006/main" count="317" uniqueCount="79">
  <si>
    <t>Appendix A - Caluclation of Unrecovered Costs</t>
  </si>
  <si>
    <t xml:space="preserve">Unrecovered Cost for DDA Assets at December 31, 2025 </t>
  </si>
  <si>
    <t>($ Millions)</t>
  </si>
  <si>
    <t>Unit/Plant</t>
  </si>
  <si>
    <t>Remaining NBV</t>
  </si>
  <si>
    <t>Unrecovered Forecast Decommissioning Costs</t>
  </si>
  <si>
    <t>Total Unrecovered Dec. 31, 2025</t>
  </si>
  <si>
    <t>Point Aconi</t>
  </si>
  <si>
    <t>Trenton 5</t>
  </si>
  <si>
    <t>Trenton 6</t>
  </si>
  <si>
    <t>Trenton Common</t>
  </si>
  <si>
    <t>International Pier</t>
  </si>
  <si>
    <t>PT Marine Terminal</t>
  </si>
  <si>
    <t>Steam General</t>
  </si>
  <si>
    <t>Total</t>
  </si>
  <si>
    <t>Unrecovered Costs for DDA Assets at December 31, 2029, assuming 2026 Securitization</t>
  </si>
  <si>
    <t>Total Unrecovered Dec. 31, 2029</t>
  </si>
  <si>
    <t>Unrecovered Costs for DDA Assets at December 31, 2029, assuming No Securitization</t>
  </si>
  <si>
    <t>Deferred Financing Costs</t>
  </si>
  <si>
    <t>Total Unrecovered Costs  Dec. 31, 2029</t>
  </si>
  <si>
    <t>Appendix B</t>
  </si>
  <si>
    <t>Calculation of Forecast Unrecovered Net Book Value ($ Millions), Assuming Securitization in 2026</t>
  </si>
  <si>
    <t>2024 - 2029</t>
  </si>
  <si>
    <t>At Dec. 31, 2024</t>
  </si>
  <si>
    <t>INP</t>
  </si>
  <si>
    <t>PTMT</t>
  </si>
  <si>
    <t>GBV Jan 1, 2025</t>
  </si>
  <si>
    <t>Additions</t>
  </si>
  <si>
    <t>Retirements</t>
  </si>
  <si>
    <t>GBV Dec. 31, 2025</t>
  </si>
  <si>
    <t>Accumulated Depreciation (including Cost of Removal) Jan 1, 2025</t>
  </si>
  <si>
    <t>Depreciation Expense and                Cost of Removal</t>
  </si>
  <si>
    <t>Accumulated Depreciation (including Cost of Removal) Dec 31, 2025</t>
  </si>
  <si>
    <t>Remaining NBV Dec. 31, 2025</t>
  </si>
  <si>
    <t>GBV Jan 1, 2026</t>
  </si>
  <si>
    <t>GBV Dec. 31, 2026</t>
  </si>
  <si>
    <t>Accumulated Depreciation (including Cost of Removal) Jan 1, 2026</t>
  </si>
  <si>
    <t>Accumulated Depreciation (including Cost of Removal) Dec 31, 2026</t>
  </si>
  <si>
    <t xml:space="preserve">Securitization Proceeds </t>
  </si>
  <si>
    <t>Remaining NBV Dec. 31, 2026</t>
  </si>
  <si>
    <t>GBV Jan 1, 2027</t>
  </si>
  <si>
    <t>GBV Dec. 31, 2027</t>
  </si>
  <si>
    <t>Accumulated Depreciation (including Cost of Removal) Jan 1, 2027</t>
  </si>
  <si>
    <t>Accumulated Depreciation (including Cost of Removal) Dec 31, 2027</t>
  </si>
  <si>
    <t>Securization Proceeds</t>
  </si>
  <si>
    <t>Remaining NBV Dec. 31, 2027</t>
  </si>
  <si>
    <t>GBV Jan 1, 2028</t>
  </si>
  <si>
    <t>GBV Dec. 31, 2028</t>
  </si>
  <si>
    <t>Accumulated Depreciation (including Cost of Removal) Jan 1, 2028</t>
  </si>
  <si>
    <t>Accumulated Depreciation (including Cost of Removal) Dec 31, 2028</t>
  </si>
  <si>
    <t>Remaining NBV Dec. 31, 2028</t>
  </si>
  <si>
    <t>GBV Jan 1, 2029</t>
  </si>
  <si>
    <t>GBV Dec. 31, 2029</t>
  </si>
  <si>
    <t>Accumulated Depreciation (including Cost of Removal) Jan 1, 2029</t>
  </si>
  <si>
    <t>Accumulated Depreciation (including Cost of Removal) Dec 31, 2029</t>
  </si>
  <si>
    <t>Remaining NBV Dec. 31, 2029</t>
  </si>
  <si>
    <t>Calculation of Forecast Unrecovered Net Book Value ($ Millions), Assuming No Securitization</t>
  </si>
  <si>
    <t>Deferred Financing Costs December 31, 2026</t>
  </si>
  <si>
    <t>Total NBV and Deferred Financing Costs to be recovered through DDA December 31, 2026</t>
  </si>
  <si>
    <t>Deferred Financing Costs December 31, 2027</t>
  </si>
  <si>
    <t>Total NBV and Deferred Financing Costs to be recovered through DDA December 31, 2027</t>
  </si>
  <si>
    <t>Deferred Financing Costs December 31, 2028</t>
  </si>
  <si>
    <t>Total NBV and Deferred Financing Costs to be recovered through DDA December 31, 2028</t>
  </si>
  <si>
    <t>Deferred Financing Costs December 31, 2029</t>
  </si>
  <si>
    <t>Total NBV and Deferred Financing Costs to be recovered through DDA December 31, 2029</t>
  </si>
  <si>
    <t>Appendix C</t>
  </si>
  <si>
    <t>Calculation of Unrecovered Forecast Decommissioning Costs ($ Millions)</t>
  </si>
  <si>
    <t>Dec. 31, 2024</t>
  </si>
  <si>
    <t>Plant</t>
  </si>
  <si>
    <t>Forecast Retirement Date (End of)</t>
  </si>
  <si>
    <t xml:space="preserve">Forecast Decommissioning Costs (Inflation Adj.) </t>
  </si>
  <si>
    <t>Cumulative Accretion</t>
  </si>
  <si>
    <t xml:space="preserve">Trenton </t>
  </si>
  <si>
    <t>Dec. 31, 2025</t>
  </si>
  <si>
    <t>Accretion Expense</t>
  </si>
  <si>
    <t>Dec. 31, 2026</t>
  </si>
  <si>
    <t>Dec. 31, 2027</t>
  </si>
  <si>
    <t>Dec. 31, 2028</t>
  </si>
  <si>
    <t>Dec. 31,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</si>
</sst>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&quot;$&quot;* #,##0_);_(&quot;$&quot;* \(#,##0\);_(&quot;$&quot;* &quot;-&quot;??_);_(@_)"/>
    <numFmt numFmtId="167" formatCode="_(* #,##0.0_);_(* \(#,##0.0\);_(* &quot;-&quot;??_);_(@_)"/>
    <numFmt numFmtId="168" formatCode="_(* #,##0.000_);_(* \(#,##0.000\);_(* &quot;-&quot;??_);_(@_)"/>
    <numFmt numFmtId="169" formatCode="[$-409]mmmm\-yy;@"/>
    <numFmt numFmtId="170" formatCode="_(* #,##0.0_);_(* \(#,##0.0\);_(* &quot;-&quot;?_);_(@_)"/>
    <numFmt numFmtId="171" formatCode="_(* #,##0.0000000000_);_(* \(#,##0.0000000000\);_(* &quot;-&quot;?_);_(@_)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3F3F76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0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41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/>
    <xf numFmtId="169" fontId="1" fillId="0" borderId="0"/>
    <xf numFmtId="169" fontId="4" fillId="0" borderId="0"/>
    <xf numFmtId="0" fontId="8" fillId="2" borderId="0" applyNumberFormat="0" applyBorder="0" applyAlignment="0" applyProtection="0"/>
    <xf numFmtId="0" fontId="6" fillId="3" borderId="2" applyNumberFormat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165" fontId="0" fillId="0" borderId="0" xfId="1" applyNumberFormat="1" applyFont="1"/>
    <xf numFmtId="165" fontId="0" fillId="0" borderId="0" xfId="1" applyNumberFormat="1" applyFont="1" applyFill="1"/>
    <xf numFmtId="41" fontId="0" fillId="0" borderId="0" xfId="0" applyNumberFormat="1"/>
    <xf numFmtId="165" fontId="0" fillId="0" borderId="0" xfId="0" applyNumberFormat="1"/>
    <xf numFmtId="41" fontId="5" fillId="0" borderId="0" xfId="0" applyNumberFormat="1" applyFont="1"/>
    <xf numFmtId="0" fontId="0" fillId="0" borderId="1" xfId="0" applyBorder="1"/>
    <xf numFmtId="165" fontId="0" fillId="0" borderId="1" xfId="1" applyNumberFormat="1" applyFont="1" applyBorder="1"/>
    <xf numFmtId="165" fontId="0" fillId="0" borderId="1" xfId="1" applyNumberFormat="1" applyFont="1" applyFill="1" applyBorder="1"/>
    <xf numFmtId="166" fontId="5" fillId="0" borderId="1" xfId="2" applyNumberFormat="1" applyFont="1" applyBorder="1"/>
    <xf numFmtId="166" fontId="0" fillId="0" borderId="0" xfId="2" applyNumberFormat="1" applyFont="1"/>
    <xf numFmtId="167" fontId="0" fillId="0" borderId="1" xfId="1" applyNumberFormat="1" applyFont="1" applyBorder="1"/>
    <xf numFmtId="167" fontId="0" fillId="0" borderId="1" xfId="1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/>
    </xf>
    <xf numFmtId="165" fontId="5" fillId="0" borderId="0" xfId="1" applyNumberFormat="1" applyFont="1" applyFill="1" applyBorder="1"/>
    <xf numFmtId="167" fontId="5" fillId="0" borderId="1" xfId="1" applyNumberFormat="1" applyFont="1" applyBorder="1"/>
    <xf numFmtId="168" fontId="0" fillId="0" borderId="0" xfId="1" applyNumberFormat="1" applyFont="1" applyFill="1" applyBorder="1"/>
    <xf numFmtId="165" fontId="0" fillId="0" borderId="0" xfId="1" applyNumberFormat="1" applyFont="1" applyFill="1" applyBorder="1"/>
    <xf numFmtId="167" fontId="0" fillId="0" borderId="0" xfId="0" applyNumberFormat="1"/>
    <xf numFmtId="167" fontId="0" fillId="0" borderId="1" xfId="0" applyNumberFormat="1" applyBorder="1"/>
    <xf numFmtId="0" fontId="5" fillId="0" borderId="0" xfId="0" applyFont="1"/>
    <xf numFmtId="0" fontId="5" fillId="0" borderId="0" xfId="0" applyFont="1" applyAlignment="1">
      <alignment horizontal="left" inden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5" fillId="0" borderId="0" xfId="1" applyNumberFormat="1" applyFont="1" applyFill="1" applyBorder="1"/>
    <xf numFmtId="170" fontId="0" fillId="0" borderId="0" xfId="0" applyNumberFormat="1"/>
    <xf numFmtId="167" fontId="0" fillId="0" borderId="0" xfId="1" applyNumberFormat="1" applyFont="1"/>
    <xf numFmtId="167" fontId="0" fillId="0" borderId="0" xfId="1" applyNumberFormat="1" applyFont="1" applyFill="1" applyBorder="1"/>
    <xf numFmtId="167" fontId="0" fillId="0" borderId="0" xfId="1" applyNumberFormat="1" applyFont="1" applyFill="1"/>
    <xf numFmtId="0" fontId="5" fillId="0" borderId="1" xfId="0" applyFont="1" applyBorder="1" applyAlignment="1">
      <alignment horizontal="center" wrapText="1"/>
    </xf>
    <xf numFmtId="166" fontId="0" fillId="0" borderId="1" xfId="2" applyNumberFormat="1" applyFont="1" applyBorder="1"/>
    <xf numFmtId="43" fontId="5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wrapText="1"/>
    </xf>
    <xf numFmtId="167" fontId="5" fillId="0" borderId="0" xfId="0" applyNumberFormat="1" applyFont="1" applyAlignment="1">
      <alignment wrapText="1"/>
    </xf>
    <xf numFmtId="167" fontId="5" fillId="0" borderId="0" xfId="1" applyNumberFormat="1" applyFont="1" applyFill="1" applyAlignment="1">
      <alignment wrapText="1"/>
    </xf>
    <xf numFmtId="167" fontId="5" fillId="0" borderId="1" xfId="1" applyNumberFormat="1" applyFont="1" applyFill="1" applyBorder="1" applyAlignment="1">
      <alignment wrapText="1"/>
    </xf>
    <xf numFmtId="171" fontId="0" fillId="0" borderId="0" xfId="0" applyNumberFormat="1"/>
    <xf numFmtId="0" fontId="5" fillId="0" borderId="3" xfId="0" applyFont="1" applyBorder="1"/>
    <xf numFmtId="0" fontId="5" fillId="0" borderId="3" xfId="0" applyFont="1" applyBorder="1" applyAlignment="1">
      <alignment horizontal="center" wrapText="1"/>
    </xf>
    <xf numFmtId="43" fontId="5" fillId="0" borderId="3" xfId="0" applyNumberFormat="1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5" fillId="0" borderId="4" xfId="0" applyFont="1" applyBorder="1"/>
    <xf numFmtId="165" fontId="0" fillId="0" borderId="5" xfId="1" applyNumberFormat="1" applyFont="1" applyBorder="1"/>
    <xf numFmtId="165" fontId="0" fillId="0" borderId="5" xfId="1" applyNumberFormat="1" applyFont="1" applyFill="1" applyBorder="1"/>
    <xf numFmtId="166" fontId="5" fillId="0" borderId="5" xfId="2" applyNumberFormat="1" applyFont="1" applyBorder="1"/>
    <xf numFmtId="0" fontId="5" fillId="0" borderId="5" xfId="0" applyFont="1" applyBorder="1"/>
    <xf numFmtId="165" fontId="5" fillId="0" borderId="5" xfId="1" applyNumberFormat="1" applyFont="1" applyFill="1" applyBorder="1"/>
    <xf numFmtId="167" fontId="5" fillId="0" borderId="3" xfId="1" applyNumberFormat="1" applyFont="1" applyFill="1" applyBorder="1" applyAlignment="1">
      <alignment wrapText="1"/>
    </xf>
    <xf numFmtId="165" fontId="5" fillId="0" borderId="6" xfId="1" applyNumberFormat="1" applyFont="1" applyFill="1" applyBorder="1"/>
    <xf numFmtId="167" fontId="5" fillId="0" borderId="7" xfId="0" applyNumberFormat="1" applyFont="1" applyBorder="1"/>
    <xf numFmtId="167" fontId="5" fillId="0" borderId="7" xfId="1" applyNumberFormat="1" applyFont="1" applyBorder="1"/>
    <xf numFmtId="167" fontId="5" fillId="0" borderId="7" xfId="1" applyNumberFormat="1" applyFont="1" applyFill="1" applyBorder="1"/>
    <xf numFmtId="167" fontId="0" fillId="0" borderId="8" xfId="0" applyNumberFormat="1" applyBorder="1"/>
    <xf numFmtId="167" fontId="5" fillId="0" borderId="8" xfId="0" applyNumberFormat="1" applyFont="1" applyBorder="1"/>
    <xf numFmtId="0" fontId="0" fillId="0" borderId="4" xfId="0" applyBorder="1"/>
    <xf numFmtId="0" fontId="0" fillId="0" borderId="9" xfId="0" applyBorder="1"/>
    <xf numFmtId="165" fontId="5" fillId="0" borderId="3" xfId="0" applyNumberFormat="1" applyFont="1" applyBorder="1" applyAlignment="1">
      <alignment horizontal="center" wrapText="1"/>
    </xf>
    <xf numFmtId="0" fontId="5" fillId="0" borderId="7" xfId="0" applyFont="1" applyBorder="1"/>
    <xf numFmtId="165" fontId="5" fillId="0" borderId="0" xfId="0" applyNumberFormat="1" applyFont="1"/>
    <xf numFmtId="165" fontId="5" fillId="0" borderId="3" xfId="1" applyNumberFormat="1" applyFont="1" applyBorder="1" applyAlignment="1">
      <alignment horizontal="center" wrapText="1"/>
    </xf>
    <xf numFmtId="167" fontId="0" fillId="0" borderId="7" xfId="1" applyNumberFormat="1" applyFont="1" applyBorder="1"/>
    <xf numFmtId="0" fontId="0" fillId="0" borderId="3" xfId="0" applyBorder="1"/>
    <xf numFmtId="166" fontId="5" fillId="0" borderId="6" xfId="2" applyNumberFormat="1" applyFont="1" applyBorder="1"/>
    <xf numFmtId="0" fontId="0" fillId="0" borderId="0" xfId="0" applyAlignment="1">
      <alignment horizontal="center"/>
    </xf>
  </cellXfs>
  <cellStyles count="30">
    <cellStyle name="Comma" xfId="1" builtinId="3"/>
    <cellStyle name="Comma [0] 2 2" xfId="7" xr:uid="{26DCAE0B-00B7-43C9-AC5C-E716D9D7A146}"/>
    <cellStyle name="Comma 2" xfId="4" xr:uid="{FC2B6C0A-3B77-4B65-9196-B454A729A984}"/>
    <cellStyle name="Comma 2 2" xfId="14" xr:uid="{0E2B41C8-00D6-4B33-B404-17AC20D4C375}"/>
    <cellStyle name="Comma 2 2 2 2" xfId="22" xr:uid="{CF88EBD5-89E8-4261-8868-373AA1EF0969}"/>
    <cellStyle name="Comma 2 2 3" xfId="23" xr:uid="{0B1C4157-535C-49D7-A196-A71FA865E961}"/>
    <cellStyle name="Comma 3" xfId="10" xr:uid="{70CA1D81-E6B0-4192-95B1-63FFE0BF6CDA}"/>
    <cellStyle name="Comma 34 2" xfId="29" xr:uid="{AE5F2349-7411-4CAC-AF3D-4FDA796AA5D7}"/>
    <cellStyle name="Comma 4" xfId="12" xr:uid="{C722E1C6-5617-45DC-8AC0-5A39B2760610}"/>
    <cellStyle name="Comma 5" xfId="18" xr:uid="{99BC2D6C-E95D-46D2-98C9-CCA3FCCD8923}"/>
    <cellStyle name="Currency" xfId="2" builtinId="4"/>
    <cellStyle name="Input 4" xfId="28" xr:uid="{E03A2C31-605D-4E1C-AB81-31DE479FB839}"/>
    <cellStyle name="Neutral 3" xfId="27" xr:uid="{F9789919-DFF8-410C-BCED-4C6517880E07}"/>
    <cellStyle name="Normal" xfId="0" builtinId="0"/>
    <cellStyle name="Normal 10 19" xfId="25" xr:uid="{1E977DB1-C9F1-4C4D-AD17-E5CDB487934B}"/>
    <cellStyle name="Normal 2" xfId="3" xr:uid="{514970DB-42E0-4D03-A0EE-26A61F490C81}"/>
    <cellStyle name="Normal 2 2" xfId="13" xr:uid="{EDE537B8-40CD-4403-B2E2-9CE07EEA0F52}"/>
    <cellStyle name="Normal 2 2 2" xfId="26" xr:uid="{232FC769-A7CF-43AC-BF5E-8AA0F0772B2C}"/>
    <cellStyle name="Normal 2 2 3" xfId="20" xr:uid="{54EEA058-A28A-42AD-8F86-A529A8F79150}"/>
    <cellStyle name="Normal 2 2 3 2" xfId="19" xr:uid="{7ABD4F75-9A92-434E-A05D-4FC055A632A8}"/>
    <cellStyle name="Normal 28 2 2" xfId="24" xr:uid="{92497EBC-269A-4B62-A6A1-67D07A3E10BE}"/>
    <cellStyle name="Normal 3" xfId="11" xr:uid="{3D1E88F0-0DE7-4C93-B517-801CED33BEB9}"/>
    <cellStyle name="Normal 4" xfId="9" xr:uid="{3910A436-81D1-4AB3-9178-BFF89680A57E}"/>
    <cellStyle name="Normal 428" xfId="6" xr:uid="{25E8982F-64CB-4C68-8C70-36400320B3AF}"/>
    <cellStyle name="Normal 431" xfId="8" xr:uid="{64D64BAE-0000-4F64-8031-BAEDD0296288}"/>
    <cellStyle name="Normal 5" xfId="16" xr:uid="{B1896CEB-9D74-4720-8BD4-137644B1EA11}"/>
    <cellStyle name="Normal 6" xfId="17" xr:uid="{BD46CB79-AA3C-467E-89EA-A70C25B7E286}"/>
    <cellStyle name="Percent 2" xfId="5" xr:uid="{24A2C419-486B-4C32-A041-F863AA72C7AF}"/>
    <cellStyle name="Percent 2 2" xfId="15" xr:uid="{1C15F622-66FB-4FA6-AFEE-2062A69D30B6}"/>
    <cellStyle name="Percent 3" xfId="21" xr:uid="{887C6971-928A-47C0-8A5E-130432B745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9D254-43A0-4806-8388-07747355D778}">
  <dimension ref="A1:H40"/>
  <sheetViews>
    <sheetView view="pageBreakPreview" zoomScale="90" zoomScaleNormal="85" zoomScaleSheetLayoutView="90" workbookViewId="0">
      <selection activeCell="K20" sqref="K20"/>
    </sheetView>
  </sheetViews>
  <sheetFormatPr defaultRowHeight="12.5" x14ac:dyDescent="0.25"/>
  <cols>
    <col min="1" max="1" width="16.54296875" customWidth="1"/>
    <col min="2" max="2" width="16" customWidth="1"/>
    <col min="3" max="3" width="22.54296875" customWidth="1"/>
    <col min="4" max="4" width="19.54296875" customWidth="1"/>
    <col min="5" max="5" width="20.26953125" customWidth="1"/>
    <col min="6" max="6" width="14" bestFit="1" customWidth="1"/>
  </cols>
  <sheetData>
    <row r="1" spans="1:6" ht="13" x14ac:dyDescent="0.3">
      <c r="A1" s="21" t="s">
        <v>0</v>
      </c>
    </row>
    <row r="3" spans="1:6" ht="9.75" customHeight="1" x14ac:dyDescent="0.25"/>
    <row r="4" spans="1:6" ht="15" customHeight="1" x14ac:dyDescent="0.3">
      <c r="A4" s="21" t="s">
        <v>1</v>
      </c>
    </row>
    <row r="5" spans="1:6" ht="13" x14ac:dyDescent="0.3">
      <c r="A5" s="21" t="s">
        <v>2</v>
      </c>
    </row>
    <row r="6" spans="1:6" ht="26" x14ac:dyDescent="0.3">
      <c r="A6" s="23" t="s">
        <v>3</v>
      </c>
      <c r="B6" s="25" t="s">
        <v>4</v>
      </c>
      <c r="C6" s="26" t="s">
        <v>5</v>
      </c>
      <c r="D6" s="26" t="s">
        <v>6</v>
      </c>
    </row>
    <row r="7" spans="1:6" x14ac:dyDescent="0.25">
      <c r="A7" s="6" t="s">
        <v>7</v>
      </c>
      <c r="B7" s="11">
        <v>356.14592202128608</v>
      </c>
      <c r="C7" s="11">
        <v>25.660009328068476</v>
      </c>
      <c r="D7" s="11">
        <v>381.80593134935458</v>
      </c>
      <c r="F7" s="28"/>
    </row>
    <row r="8" spans="1:6" x14ac:dyDescent="0.25">
      <c r="A8" s="6" t="s">
        <v>8</v>
      </c>
      <c r="B8" s="11">
        <v>91.158973255441538</v>
      </c>
      <c r="C8" s="29">
        <v>0</v>
      </c>
      <c r="D8" s="11">
        <v>91.158973255441538</v>
      </c>
      <c r="F8" s="28"/>
    </row>
    <row r="9" spans="1:6" x14ac:dyDescent="0.25">
      <c r="A9" s="6" t="s">
        <v>9</v>
      </c>
      <c r="B9" s="11">
        <v>152.04744464086653</v>
      </c>
      <c r="C9" s="11">
        <v>0</v>
      </c>
      <c r="D9" s="11">
        <v>152.04744464086653</v>
      </c>
      <c r="F9" s="28"/>
    </row>
    <row r="10" spans="1:6" x14ac:dyDescent="0.25">
      <c r="A10" s="6" t="s">
        <v>10</v>
      </c>
      <c r="B10" s="11">
        <v>65.287790638065019</v>
      </c>
      <c r="C10" s="11">
        <v>20.076631384811648</v>
      </c>
      <c r="D10" s="11">
        <v>85.364422022876667</v>
      </c>
      <c r="F10" s="28"/>
    </row>
    <row r="11" spans="1:6" x14ac:dyDescent="0.25">
      <c r="A11" s="6" t="s">
        <v>11</v>
      </c>
      <c r="B11" s="11">
        <v>23.502683000000005</v>
      </c>
      <c r="C11" s="11">
        <v>19.746485165232002</v>
      </c>
      <c r="D11" s="11">
        <v>43.249168165232007</v>
      </c>
      <c r="F11" s="39"/>
    </row>
    <row r="12" spans="1:6" x14ac:dyDescent="0.25">
      <c r="A12" s="6" t="s">
        <v>12</v>
      </c>
      <c r="B12" s="11">
        <v>18.150664405468664</v>
      </c>
      <c r="C12" s="11">
        <v>5.466492428259202</v>
      </c>
      <c r="D12" s="11">
        <v>23.617156833727865</v>
      </c>
      <c r="F12" s="28"/>
    </row>
    <row r="13" spans="1:6" x14ac:dyDescent="0.25">
      <c r="A13" s="6" t="s">
        <v>13</v>
      </c>
      <c r="B13" s="11">
        <v>6.7299916791573606</v>
      </c>
      <c r="C13" s="11">
        <v>0</v>
      </c>
      <c r="D13" s="11">
        <v>6.7299916791573606</v>
      </c>
      <c r="F13" s="28"/>
    </row>
    <row r="14" spans="1:6" ht="13" x14ac:dyDescent="0.3">
      <c r="A14" s="23" t="s">
        <v>14</v>
      </c>
      <c r="B14" s="16">
        <v>713.02346964028527</v>
      </c>
      <c r="C14" s="16">
        <v>70.94961830637132</v>
      </c>
      <c r="D14" s="16">
        <v>783.97308794665662</v>
      </c>
      <c r="F14" s="28"/>
    </row>
    <row r="15" spans="1:6" x14ac:dyDescent="0.25">
      <c r="F15" s="28"/>
    </row>
    <row r="16" spans="1:6" x14ac:dyDescent="0.25">
      <c r="F16" s="28"/>
    </row>
    <row r="17" spans="1:6" ht="13" x14ac:dyDescent="0.3">
      <c r="A17" s="21" t="s">
        <v>15</v>
      </c>
      <c r="F17" s="28"/>
    </row>
    <row r="18" spans="1:6" ht="13" x14ac:dyDescent="0.3">
      <c r="A18" s="21" t="s">
        <v>2</v>
      </c>
      <c r="F18" s="28"/>
    </row>
    <row r="19" spans="1:6" ht="26" x14ac:dyDescent="0.3">
      <c r="A19" s="23" t="s">
        <v>3</v>
      </c>
      <c r="B19" s="25" t="s">
        <v>4</v>
      </c>
      <c r="C19" s="26" t="s">
        <v>5</v>
      </c>
      <c r="D19" s="26" t="s">
        <v>16</v>
      </c>
      <c r="F19" s="28"/>
    </row>
    <row r="20" spans="1:6" x14ac:dyDescent="0.25">
      <c r="A20" s="6" t="s">
        <v>7</v>
      </c>
      <c r="B20" s="11">
        <v>32.261833481779718</v>
      </c>
      <c r="C20" s="11">
        <v>24.014326078902101</v>
      </c>
      <c r="D20" s="11">
        <v>56.276159560681819</v>
      </c>
      <c r="E20" s="28"/>
      <c r="F20" s="28"/>
    </row>
    <row r="21" spans="1:6" x14ac:dyDescent="0.25">
      <c r="A21" s="6" t="s">
        <v>8</v>
      </c>
      <c r="B21" s="11">
        <v>8.7992718606403315</v>
      </c>
      <c r="C21" s="11">
        <v>0</v>
      </c>
      <c r="D21" s="11">
        <v>8.7992718606403315</v>
      </c>
      <c r="E21" s="28"/>
      <c r="F21" s="28"/>
    </row>
    <row r="22" spans="1:6" x14ac:dyDescent="0.25">
      <c r="A22" s="6" t="s">
        <v>9</v>
      </c>
      <c r="B22" s="11">
        <v>15.887305151977898</v>
      </c>
      <c r="C22" s="11">
        <v>0</v>
      </c>
      <c r="D22" s="11">
        <v>15.887305151977898</v>
      </c>
      <c r="E22" s="28"/>
      <c r="F22" s="28"/>
    </row>
    <row r="23" spans="1:6" x14ac:dyDescent="0.25">
      <c r="A23" s="6" t="s">
        <v>10</v>
      </c>
      <c r="B23" s="11">
        <v>19.865461802977066</v>
      </c>
      <c r="C23" s="11">
        <v>17.593331923870732</v>
      </c>
      <c r="D23" s="11">
        <v>37.458793726847802</v>
      </c>
      <c r="E23" s="28"/>
      <c r="F23" s="28"/>
    </row>
    <row r="24" spans="1:6" x14ac:dyDescent="0.25">
      <c r="A24" s="6" t="s">
        <v>11</v>
      </c>
      <c r="B24" s="11">
        <v>9.7960362365845128</v>
      </c>
      <c r="C24" s="11">
        <v>19.746485165232002</v>
      </c>
      <c r="D24" s="11">
        <v>29.542521401816515</v>
      </c>
      <c r="E24" s="28"/>
      <c r="F24" s="28"/>
    </row>
    <row r="25" spans="1:6" x14ac:dyDescent="0.25">
      <c r="A25" s="6" t="s">
        <v>12</v>
      </c>
      <c r="B25" s="11">
        <v>2.5994299313651581</v>
      </c>
      <c r="C25" s="11">
        <v>4.2707665965936181</v>
      </c>
      <c r="D25" s="11">
        <v>6.8701965279587762</v>
      </c>
      <c r="E25" s="28"/>
      <c r="F25" s="28"/>
    </row>
    <row r="26" spans="1:6" x14ac:dyDescent="0.25">
      <c r="A26" s="6" t="s">
        <v>13</v>
      </c>
      <c r="B26" s="11">
        <v>1.1787465906920325</v>
      </c>
      <c r="C26" s="11">
        <v>0</v>
      </c>
      <c r="D26" s="11">
        <v>1.1787465906920325</v>
      </c>
      <c r="E26" s="28"/>
      <c r="F26" s="28"/>
    </row>
    <row r="27" spans="1:6" ht="13" x14ac:dyDescent="0.3">
      <c r="A27" s="23" t="s">
        <v>14</v>
      </c>
      <c r="B27" s="16">
        <v>90.38808505601672</v>
      </c>
      <c r="C27" s="16">
        <v>65.624909764598456</v>
      </c>
      <c r="D27" s="16">
        <v>156.01299482061518</v>
      </c>
      <c r="E27" s="28"/>
      <c r="F27" s="28"/>
    </row>
    <row r="30" spans="1:6" ht="13" x14ac:dyDescent="0.3">
      <c r="A30" s="21" t="s">
        <v>17</v>
      </c>
    </row>
    <row r="32" spans="1:6" ht="26" x14ac:dyDescent="0.3">
      <c r="A32" s="23" t="s">
        <v>3</v>
      </c>
      <c r="B32" s="25" t="s">
        <v>4</v>
      </c>
      <c r="C32" s="26" t="s">
        <v>5</v>
      </c>
      <c r="D32" s="26" t="s">
        <v>18</v>
      </c>
      <c r="E32" s="26" t="s">
        <v>19</v>
      </c>
    </row>
    <row r="33" spans="1:8" x14ac:dyDescent="0.25">
      <c r="A33" s="6" t="s">
        <v>7</v>
      </c>
      <c r="B33" s="11">
        <v>361.39714126306592</v>
      </c>
      <c r="C33" s="11">
        <v>24.014326078902101</v>
      </c>
      <c r="D33" s="11">
        <v>40.753161477641548</v>
      </c>
      <c r="E33" s="11">
        <v>426.16462881960956</v>
      </c>
      <c r="F33" s="13"/>
      <c r="G33" s="28"/>
      <c r="H33" s="13"/>
    </row>
    <row r="34" spans="1:8" x14ac:dyDescent="0.25">
      <c r="A34" s="6" t="s">
        <v>8</v>
      </c>
      <c r="B34" s="11">
        <v>90.103910876081855</v>
      </c>
      <c r="C34" s="11">
        <v>0</v>
      </c>
      <c r="D34" s="11">
        <v>10.431163541423274</v>
      </c>
      <c r="E34" s="11">
        <v>100.53507441750513</v>
      </c>
      <c r="F34" s="13"/>
      <c r="G34" s="28"/>
      <c r="H34" s="13"/>
    </row>
    <row r="35" spans="1:8" x14ac:dyDescent="0.25">
      <c r="A35" s="6" t="s">
        <v>9</v>
      </c>
      <c r="B35" s="11">
        <v>155.36181843284444</v>
      </c>
      <c r="C35" s="11">
        <v>0</v>
      </c>
      <c r="D35" s="11">
        <v>17.398525942806252</v>
      </c>
      <c r="E35" s="11">
        <v>172.7603443756507</v>
      </c>
      <c r="F35" s="13"/>
      <c r="G35" s="28"/>
      <c r="H35" s="13"/>
    </row>
    <row r="36" spans="1:8" x14ac:dyDescent="0.25">
      <c r="A36" s="6" t="s">
        <v>10</v>
      </c>
      <c r="B36" s="11">
        <v>84.517995721042084</v>
      </c>
      <c r="C36" s="11">
        <v>17.593331923870732</v>
      </c>
      <c r="D36" s="11">
        <v>7.4707688895915378</v>
      </c>
      <c r="E36" s="11">
        <v>109.58209653450436</v>
      </c>
      <c r="F36" s="13"/>
      <c r="G36" s="28"/>
      <c r="H36" s="13"/>
    </row>
    <row r="37" spans="1:8" x14ac:dyDescent="0.25">
      <c r="A37" s="6" t="s">
        <v>11</v>
      </c>
      <c r="B37" s="11">
        <v>32.560433876584511</v>
      </c>
      <c r="C37" s="11">
        <v>19.746485165232002</v>
      </c>
      <c r="D37" s="11">
        <v>2.6893713397610512</v>
      </c>
      <c r="E37" s="11">
        <v>54.996290381577566</v>
      </c>
      <c r="F37" s="13"/>
      <c r="G37" s="28"/>
      <c r="H37" s="13"/>
    </row>
    <row r="38" spans="1:8" x14ac:dyDescent="0.25">
      <c r="A38" s="6" t="s">
        <v>12</v>
      </c>
      <c r="B38" s="11">
        <v>18.398389056833825</v>
      </c>
      <c r="C38" s="11">
        <v>4.2707665965936181</v>
      </c>
      <c r="D38" s="11">
        <v>2.0769491146899473</v>
      </c>
      <c r="E38" s="11">
        <v>24.746104768117391</v>
      </c>
      <c r="F38" s="13"/>
      <c r="G38" s="28"/>
      <c r="H38" s="13"/>
    </row>
    <row r="39" spans="1:8" x14ac:dyDescent="0.25">
      <c r="A39" s="6" t="s">
        <v>13</v>
      </c>
      <c r="B39" s="11">
        <v>7.2352831498493924</v>
      </c>
      <c r="C39" s="11">
        <v>0</v>
      </c>
      <c r="D39" s="11">
        <v>0.77010130029648771</v>
      </c>
      <c r="E39" s="11">
        <v>8.0053844501458808</v>
      </c>
      <c r="F39" s="13"/>
      <c r="G39" s="28"/>
      <c r="H39" s="13"/>
    </row>
    <row r="40" spans="1:8" ht="13" x14ac:dyDescent="0.3">
      <c r="A40" s="23" t="s">
        <v>14</v>
      </c>
      <c r="B40" s="16">
        <v>749.57497237630196</v>
      </c>
      <c r="C40" s="16">
        <v>65.624909764598456</v>
      </c>
      <c r="D40" s="16">
        <v>81.590041606210107</v>
      </c>
      <c r="E40" s="16">
        <v>896.78992374711049</v>
      </c>
      <c r="H40" s="13"/>
    </row>
  </sheetData>
  <pageMargins left="0.7" right="0.7" top="0.75" bottom="0.75" header="0.3" footer="0.3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8075A-8C44-41DD-9D35-8E7441771CDB}">
  <sheetPr>
    <pageSetUpPr fitToPage="1"/>
  </sheetPr>
  <dimension ref="A1:P71"/>
  <sheetViews>
    <sheetView tabSelected="1" view="pageBreakPreview" topLeftCell="C8" zoomScale="85" zoomScaleNormal="85" zoomScaleSheetLayoutView="85" workbookViewId="0">
      <selection activeCell="G32" sqref="G32"/>
    </sheetView>
  </sheetViews>
  <sheetFormatPr defaultRowHeight="12.5" x14ac:dyDescent="0.25"/>
  <cols>
    <col min="1" max="5" width="22.7265625" customWidth="1"/>
    <col min="6" max="6" width="29" customWidth="1"/>
    <col min="7" max="7" width="30.453125" customWidth="1"/>
    <col min="8" max="8" width="26.54296875" customWidth="1"/>
    <col min="9" max="9" width="20.81640625" customWidth="1"/>
    <col min="10" max="10" width="19.7265625" customWidth="1"/>
    <col min="11" max="11" width="12.54296875" bestFit="1" customWidth="1"/>
  </cols>
  <sheetData>
    <row r="1" spans="1:8" ht="13" x14ac:dyDescent="0.3">
      <c r="A1" s="5" t="s">
        <v>20</v>
      </c>
      <c r="B1" s="5"/>
      <c r="C1" s="5"/>
      <c r="D1" s="5"/>
      <c r="E1" s="5"/>
      <c r="F1" s="3"/>
    </row>
    <row r="2" spans="1:8" ht="13" x14ac:dyDescent="0.3">
      <c r="A2" s="21" t="s">
        <v>21</v>
      </c>
    </row>
    <row r="3" spans="1:8" ht="13" x14ac:dyDescent="0.3">
      <c r="A3" s="21" t="s">
        <v>22</v>
      </c>
    </row>
    <row r="5" spans="1:8" ht="13.5" thickBot="1" x14ac:dyDescent="0.35">
      <c r="A5" s="21" t="s">
        <v>23</v>
      </c>
      <c r="B5" s="21" t="s">
        <v>4</v>
      </c>
    </row>
    <row r="6" spans="1:8" x14ac:dyDescent="0.25">
      <c r="A6" s="57" t="s">
        <v>3</v>
      </c>
      <c r="B6" s="64"/>
    </row>
    <row r="7" spans="1:8" x14ac:dyDescent="0.25">
      <c r="A7" s="45" t="s">
        <v>7</v>
      </c>
      <c r="B7" s="20">
        <v>340.74631408853514</v>
      </c>
      <c r="G7" s="66"/>
      <c r="H7" s="66"/>
    </row>
    <row r="8" spans="1:8" x14ac:dyDescent="0.25">
      <c r="A8" s="45" t="s">
        <v>8</v>
      </c>
      <c r="B8" s="20">
        <v>84.742016163196837</v>
      </c>
      <c r="G8" s="14"/>
      <c r="H8" s="14"/>
    </row>
    <row r="9" spans="1:8" x14ac:dyDescent="0.25">
      <c r="A9" s="46" t="s">
        <v>9</v>
      </c>
      <c r="B9" s="20">
        <v>153.86290205529787</v>
      </c>
      <c r="G9" s="14"/>
      <c r="H9" s="14"/>
    </row>
    <row r="10" spans="1:8" x14ac:dyDescent="0.25">
      <c r="A10" s="46" t="s">
        <v>10</v>
      </c>
      <c r="B10" s="20">
        <v>61.542497723961489</v>
      </c>
      <c r="G10" s="14"/>
      <c r="H10" s="14"/>
    </row>
    <row r="11" spans="1:8" x14ac:dyDescent="0.25">
      <c r="A11" s="46" t="s">
        <v>24</v>
      </c>
      <c r="B11" s="20">
        <v>19.940304350000002</v>
      </c>
      <c r="G11" s="14"/>
      <c r="H11" s="14"/>
    </row>
    <row r="12" spans="1:8" x14ac:dyDescent="0.25">
      <c r="A12" s="45" t="s">
        <v>25</v>
      </c>
      <c r="B12" s="20">
        <v>18.04346745194939</v>
      </c>
      <c r="G12" s="14"/>
      <c r="H12" s="14"/>
    </row>
    <row r="13" spans="1:8" x14ac:dyDescent="0.25">
      <c r="A13" s="45" t="s">
        <v>13</v>
      </c>
      <c r="B13" s="20">
        <v>7.1432002500000022</v>
      </c>
      <c r="G13" s="14"/>
      <c r="H13" s="14"/>
    </row>
    <row r="14" spans="1:8" ht="13.5" thickBot="1" x14ac:dyDescent="0.35">
      <c r="A14" s="51" t="s">
        <v>14</v>
      </c>
      <c r="B14" s="52">
        <v>686.02070208294072</v>
      </c>
      <c r="G14" s="14"/>
      <c r="H14" s="14"/>
    </row>
    <row r="15" spans="1:8" x14ac:dyDescent="0.25">
      <c r="G15" s="14"/>
      <c r="H15" s="14"/>
    </row>
    <row r="16" spans="1:8" ht="13" thickBot="1" x14ac:dyDescent="0.3">
      <c r="C16" s="13"/>
      <c r="G16" s="14"/>
      <c r="H16" s="14"/>
    </row>
    <row r="17" spans="1:16" s="35" customFormat="1" ht="39" x14ac:dyDescent="0.3">
      <c r="A17" s="44" t="s">
        <v>3</v>
      </c>
      <c r="B17" s="40" t="s">
        <v>26</v>
      </c>
      <c r="C17" s="40" t="s">
        <v>27</v>
      </c>
      <c r="D17" s="40" t="s">
        <v>28</v>
      </c>
      <c r="E17" s="40" t="s">
        <v>29</v>
      </c>
      <c r="F17" s="41" t="s">
        <v>30</v>
      </c>
      <c r="G17" s="42" t="s">
        <v>31</v>
      </c>
      <c r="H17" s="41" t="s">
        <v>32</v>
      </c>
      <c r="I17" s="43" t="s">
        <v>33</v>
      </c>
      <c r="J17" s="21"/>
    </row>
    <row r="18" spans="1:16" s="1" customFormat="1" x14ac:dyDescent="0.25">
      <c r="A18" s="45" t="s">
        <v>7</v>
      </c>
      <c r="B18" s="11">
        <v>590.92073990999984</v>
      </c>
      <c r="C18" s="11">
        <v>24.526400839999997</v>
      </c>
      <c r="D18" s="11">
        <v>-3.7483350899999999</v>
      </c>
      <c r="E18" s="12">
        <v>611.69880565999983</v>
      </c>
      <c r="F18" s="11">
        <v>250.17442582146469</v>
      </c>
      <c r="G18" s="11">
        <v>9.1267929072490439</v>
      </c>
      <c r="H18" s="12">
        <v>255.55288363871375</v>
      </c>
      <c r="I18" s="11">
        <v>356.14592202128608</v>
      </c>
      <c r="J18" s="17"/>
      <c r="K18" s="18"/>
    </row>
    <row r="19" spans="1:16" s="1" customFormat="1" x14ac:dyDescent="0.25">
      <c r="A19" s="45" t="s">
        <v>8</v>
      </c>
      <c r="B19" s="11">
        <v>155.44121153</v>
      </c>
      <c r="C19" s="11">
        <v>9.1237874599999991</v>
      </c>
      <c r="D19" s="11">
        <v>-0.87184880000000009</v>
      </c>
      <c r="E19" s="12">
        <v>163.69315018999998</v>
      </c>
      <c r="F19" s="11">
        <v>70.699195366803167</v>
      </c>
      <c r="G19" s="11">
        <v>2.706830367755285</v>
      </c>
      <c r="H19" s="12">
        <v>72.534176934558459</v>
      </c>
      <c r="I19" s="11">
        <v>91.158973255441524</v>
      </c>
      <c r="J19" s="17"/>
      <c r="K19" s="18"/>
    </row>
    <row r="20" spans="1:16" s="2" customFormat="1" x14ac:dyDescent="0.25">
      <c r="A20" s="46" t="s">
        <v>9</v>
      </c>
      <c r="B20" s="11">
        <v>286.73775131000008</v>
      </c>
      <c r="C20" s="11">
        <v>3.9515476599999997</v>
      </c>
      <c r="D20" s="11">
        <v>-0.99041937000000002</v>
      </c>
      <c r="E20" s="12">
        <v>289.69887960000011</v>
      </c>
      <c r="F20" s="11">
        <v>132.87484925470221</v>
      </c>
      <c r="G20" s="11">
        <v>5.767005074431375</v>
      </c>
      <c r="H20" s="12">
        <v>137.65143495913358</v>
      </c>
      <c r="I20" s="11">
        <v>152.04744464086653</v>
      </c>
      <c r="J20" s="17"/>
      <c r="K20" s="18"/>
      <c r="P20" s="1"/>
    </row>
    <row r="21" spans="1:16" s="2" customFormat="1" x14ac:dyDescent="0.25">
      <c r="A21" s="46" t="s">
        <v>10</v>
      </c>
      <c r="B21" s="11">
        <v>58.422552959999997</v>
      </c>
      <c r="C21" s="11">
        <v>3.4046533263649996</v>
      </c>
      <c r="D21" s="11">
        <v>-0.28337305000000002</v>
      </c>
      <c r="E21" s="12">
        <v>61.543833236364996</v>
      </c>
      <c r="F21" s="11">
        <v>-3.119944763961489</v>
      </c>
      <c r="G21" s="11">
        <v>-0.34063958773852865</v>
      </c>
      <c r="H21" s="12">
        <v>-3.7439574017000172</v>
      </c>
      <c r="I21" s="11">
        <v>65.287790638065019</v>
      </c>
      <c r="J21" s="17"/>
      <c r="K21" s="18"/>
      <c r="P21" s="1"/>
    </row>
    <row r="22" spans="1:16" s="2" customFormat="1" x14ac:dyDescent="0.25">
      <c r="A22" s="46" t="s">
        <v>24</v>
      </c>
      <c r="B22" s="11">
        <v>12.976763120000001</v>
      </c>
      <c r="C22" s="11">
        <v>3.9180891200000003</v>
      </c>
      <c r="D22" s="11">
        <v>-2.7065567100000001</v>
      </c>
      <c r="E22" s="12">
        <v>14.188295530000001</v>
      </c>
      <c r="F22" s="11">
        <v>-6.9635412300000006</v>
      </c>
      <c r="G22" s="11">
        <v>0.35571047</v>
      </c>
      <c r="H22" s="12">
        <v>-9.3143874699999998</v>
      </c>
      <c r="I22" s="11">
        <v>23.502683000000001</v>
      </c>
      <c r="J22" s="17"/>
      <c r="K22" s="18"/>
      <c r="P22" s="1"/>
    </row>
    <row r="23" spans="1:16" s="1" customFormat="1" x14ac:dyDescent="0.25">
      <c r="A23" s="45" t="s">
        <v>25</v>
      </c>
      <c r="B23" s="11">
        <v>38.277280614300309</v>
      </c>
      <c r="C23" s="11">
        <v>1.3574676699999999</v>
      </c>
      <c r="D23" s="11">
        <v>-0.44680156999999998</v>
      </c>
      <c r="E23" s="12">
        <v>39.18794671430031</v>
      </c>
      <c r="F23" s="11">
        <v>20.23381316235092</v>
      </c>
      <c r="G23" s="11">
        <v>1.2502707164807272</v>
      </c>
      <c r="H23" s="12">
        <v>21.037282308831646</v>
      </c>
      <c r="I23" s="11">
        <v>18.150664405468664</v>
      </c>
      <c r="J23" s="17"/>
      <c r="K23" s="18"/>
    </row>
    <row r="24" spans="1:16" s="1" customFormat="1" x14ac:dyDescent="0.25">
      <c r="A24" s="45" t="s">
        <v>13</v>
      </c>
      <c r="B24" s="11">
        <v>12.263177370000001</v>
      </c>
      <c r="C24" s="11">
        <v>0</v>
      </c>
      <c r="D24" s="11">
        <v>0</v>
      </c>
      <c r="E24" s="12">
        <v>12.263177370000001</v>
      </c>
      <c r="F24" s="11">
        <v>5.1199771199999988</v>
      </c>
      <c r="G24" s="11">
        <v>0.41320857084264134</v>
      </c>
      <c r="H24" s="12">
        <v>5.5331856908426404</v>
      </c>
      <c r="I24" s="11">
        <v>6.7299916791573606</v>
      </c>
      <c r="J24" s="17"/>
      <c r="K24" s="18"/>
    </row>
    <row r="25" spans="1:16" s="10" customFormat="1" ht="13.5" thickBot="1" x14ac:dyDescent="0.35">
      <c r="A25" s="65" t="s">
        <v>14</v>
      </c>
      <c r="B25" s="53">
        <v>1155.0394768143003</v>
      </c>
      <c r="C25" s="53">
        <v>46.281946076364996</v>
      </c>
      <c r="D25" s="53">
        <v>-9.0473345900000002</v>
      </c>
      <c r="E25" s="53">
        <v>1192.2740883006652</v>
      </c>
      <c r="F25" s="53">
        <v>469.01877473135954</v>
      </c>
      <c r="G25" s="53">
        <v>19.27917851902054</v>
      </c>
      <c r="H25" s="53">
        <v>479.25061866038004</v>
      </c>
      <c r="I25" s="53">
        <v>713.02346964028527</v>
      </c>
      <c r="J25" s="17"/>
      <c r="K25" s="18"/>
      <c r="P25" s="1"/>
    </row>
    <row r="26" spans="1:16" x14ac:dyDescent="0.25">
      <c r="K26" s="18"/>
      <c r="P26" s="1"/>
    </row>
    <row r="27" spans="1:16" ht="13" thickBot="1" x14ac:dyDescent="0.3">
      <c r="K27" s="18"/>
    </row>
    <row r="28" spans="1:16" s="21" customFormat="1" ht="39" x14ac:dyDescent="0.3">
      <c r="A28" s="44" t="s">
        <v>3</v>
      </c>
      <c r="B28" s="40" t="s">
        <v>34</v>
      </c>
      <c r="C28" s="40" t="s">
        <v>27</v>
      </c>
      <c r="D28" s="40" t="s">
        <v>28</v>
      </c>
      <c r="E28" s="40" t="s">
        <v>35</v>
      </c>
      <c r="F28" s="41" t="s">
        <v>36</v>
      </c>
      <c r="G28" s="42" t="s">
        <v>31</v>
      </c>
      <c r="H28" s="41" t="s">
        <v>37</v>
      </c>
      <c r="I28" s="43" t="s">
        <v>38</v>
      </c>
      <c r="J28" s="43" t="s">
        <v>39</v>
      </c>
      <c r="K28" s="15"/>
    </row>
    <row r="29" spans="1:16" x14ac:dyDescent="0.25">
      <c r="A29" s="45" t="s">
        <v>7</v>
      </c>
      <c r="B29" s="11">
        <v>611.69880565999983</v>
      </c>
      <c r="C29" s="11">
        <v>12.52373779</v>
      </c>
      <c r="D29" s="11">
        <v>-1.7548479350757082</v>
      </c>
      <c r="E29" s="12">
        <v>622.46769551492412</v>
      </c>
      <c r="F29" s="11">
        <v>255.55288363871375</v>
      </c>
      <c r="G29" s="11">
        <v>3.3944038913749104</v>
      </c>
      <c r="H29" s="12">
        <v>257.19243959501296</v>
      </c>
      <c r="I29" s="20">
        <v>-356.14592202128608</v>
      </c>
      <c r="J29" s="11">
        <v>9.1293338986250774</v>
      </c>
      <c r="K29" s="18"/>
      <c r="O29" s="19"/>
    </row>
    <row r="30" spans="1:16" x14ac:dyDescent="0.25">
      <c r="A30" s="45" t="s">
        <v>8</v>
      </c>
      <c r="B30" s="11">
        <v>163.69315018999998</v>
      </c>
      <c r="C30" s="11">
        <v>4.6088271299999999</v>
      </c>
      <c r="D30" s="11">
        <v>-1.2693565852290667</v>
      </c>
      <c r="E30" s="12">
        <v>167.03262073477092</v>
      </c>
      <c r="F30" s="11">
        <v>72.534176934558459</v>
      </c>
      <c r="G30" s="11">
        <v>1.147142698077835</v>
      </c>
      <c r="H30" s="12">
        <v>72.411963047407227</v>
      </c>
      <c r="I30" s="20">
        <v>-91.158973255441524</v>
      </c>
      <c r="J30" s="11">
        <v>3.4616844319221656</v>
      </c>
      <c r="K30" s="18"/>
      <c r="O30" s="19"/>
    </row>
    <row r="31" spans="1:16" x14ac:dyDescent="0.25">
      <c r="A31" s="46" t="s">
        <v>9</v>
      </c>
      <c r="B31" s="11">
        <v>289.69887960000011</v>
      </c>
      <c r="C31" s="11">
        <v>6.9141027900000003</v>
      </c>
      <c r="D31" s="11">
        <v>-4.7657129640082072</v>
      </c>
      <c r="E31" s="12">
        <v>291.8472694259919</v>
      </c>
      <c r="F31" s="11">
        <v>137.65143495913358</v>
      </c>
      <c r="G31" s="11">
        <v>1.5586864375390448</v>
      </c>
      <c r="H31" s="12">
        <v>134.44440843266443</v>
      </c>
      <c r="I31" s="20">
        <v>-152.04744464086653</v>
      </c>
      <c r="J31" s="11">
        <v>5.3554163524609351</v>
      </c>
      <c r="K31" s="18"/>
      <c r="O31" s="19"/>
    </row>
    <row r="32" spans="1:16" x14ac:dyDescent="0.25">
      <c r="A32" s="46" t="s">
        <v>10</v>
      </c>
      <c r="B32" s="11">
        <v>61.543833236364996</v>
      </c>
      <c r="C32" s="11">
        <v>4.0783232700000003</v>
      </c>
      <c r="D32" s="11">
        <v>-1.6310980870692633</v>
      </c>
      <c r="E32" s="12">
        <v>63.99105841929574</v>
      </c>
      <c r="F32" s="11">
        <v>-3.7439574017000172</v>
      </c>
      <c r="G32" s="11">
        <v>-0.41013063386107779</v>
      </c>
      <c r="H32" s="12">
        <v>-5.7851861226303587</v>
      </c>
      <c r="I32" s="20">
        <v>-65.287790638065019</v>
      </c>
      <c r="J32" s="11">
        <v>4.4884539038610853</v>
      </c>
      <c r="K32" s="18"/>
      <c r="O32" s="19"/>
    </row>
    <row r="33" spans="1:15" x14ac:dyDescent="0.25">
      <c r="A33" s="46" t="s">
        <v>24</v>
      </c>
      <c r="B33" s="11">
        <v>14.188295530000001</v>
      </c>
      <c r="C33" s="11">
        <v>4.23924535</v>
      </c>
      <c r="D33" s="11">
        <v>-2.6614256099807219</v>
      </c>
      <c r="E33" s="12">
        <v>15.766115270019281</v>
      </c>
      <c r="F33" s="11">
        <v>-9.3143874699999998</v>
      </c>
      <c r="G33" s="11">
        <v>0.17081445311700003</v>
      </c>
      <c r="H33" s="12">
        <v>-11.804998626863721</v>
      </c>
      <c r="I33" s="20">
        <v>-23.502683000000001</v>
      </c>
      <c r="J33" s="11">
        <v>4.068430896883001</v>
      </c>
      <c r="K33" s="18"/>
      <c r="O33" s="19"/>
    </row>
    <row r="34" spans="1:15" x14ac:dyDescent="0.25">
      <c r="A34" s="45" t="s">
        <v>25</v>
      </c>
      <c r="B34" s="11">
        <v>39.18794671430031</v>
      </c>
      <c r="C34" s="11">
        <v>0.70089684000000008</v>
      </c>
      <c r="D34" s="11">
        <v>-0.27339199913821416</v>
      </c>
      <c r="E34" s="12">
        <v>39.615451555162096</v>
      </c>
      <c r="F34" s="11">
        <v>21.037282308831646</v>
      </c>
      <c r="G34" s="11">
        <v>0.46914429118083878</v>
      </c>
      <c r="H34" s="12">
        <v>21.233034600874269</v>
      </c>
      <c r="I34" s="20">
        <v>-18.150664405468664</v>
      </c>
      <c r="J34" s="11">
        <v>0.23175254881916274</v>
      </c>
      <c r="K34" s="18"/>
      <c r="O34" s="19"/>
    </row>
    <row r="35" spans="1:15" x14ac:dyDescent="0.25">
      <c r="A35" s="45" t="s">
        <v>13</v>
      </c>
      <c r="B35" s="11">
        <v>12.263177370000001</v>
      </c>
      <c r="C35" s="11">
        <v>1.5464442899999999</v>
      </c>
      <c r="D35" s="11">
        <v>0</v>
      </c>
      <c r="E35" s="12">
        <v>13.809621660000001</v>
      </c>
      <c r="F35" s="11">
        <v>5.5331856908426404</v>
      </c>
      <c r="G35" s="11">
        <v>0.20958638687196768</v>
      </c>
      <c r="H35" s="12">
        <v>5.7427720777146085</v>
      </c>
      <c r="I35" s="20">
        <v>-6.7299916791573606</v>
      </c>
      <c r="J35" s="11">
        <v>1.3368579031280321</v>
      </c>
      <c r="K35" s="18"/>
      <c r="O35" s="19"/>
    </row>
    <row r="36" spans="1:15" ht="13.5" thickBot="1" x14ac:dyDescent="0.35">
      <c r="A36" s="51" t="s">
        <v>14</v>
      </c>
      <c r="B36" s="52">
        <v>1192.2740883006652</v>
      </c>
      <c r="C36" s="52">
        <v>34.611577459999992</v>
      </c>
      <c r="D36" s="52">
        <v>-12.355833180501181</v>
      </c>
      <c r="E36" s="53">
        <v>1214.5298325801641</v>
      </c>
      <c r="F36" s="53">
        <v>479.25061866038004</v>
      </c>
      <c r="G36" s="53">
        <v>6.539647524300519</v>
      </c>
      <c r="H36" s="53">
        <v>473.43443300417937</v>
      </c>
      <c r="I36" s="52">
        <v>-713.02346964028527</v>
      </c>
      <c r="J36" s="53">
        <v>28.071929935699458</v>
      </c>
      <c r="K36" s="18"/>
      <c r="O36" s="19"/>
    </row>
    <row r="37" spans="1:15" x14ac:dyDescent="0.25">
      <c r="J37" s="28"/>
      <c r="K37" s="18"/>
    </row>
    <row r="38" spans="1:15" ht="13" thickBot="1" x14ac:dyDescent="0.3">
      <c r="J38" s="28"/>
      <c r="K38" s="18"/>
    </row>
    <row r="39" spans="1:15" s="21" customFormat="1" ht="39" x14ac:dyDescent="0.3">
      <c r="A39" s="44" t="s">
        <v>3</v>
      </c>
      <c r="B39" s="40" t="s">
        <v>40</v>
      </c>
      <c r="C39" s="40" t="s">
        <v>27</v>
      </c>
      <c r="D39" s="40" t="s">
        <v>28</v>
      </c>
      <c r="E39" s="40" t="s">
        <v>41</v>
      </c>
      <c r="F39" s="41" t="s">
        <v>42</v>
      </c>
      <c r="G39" s="42" t="s">
        <v>31</v>
      </c>
      <c r="H39" s="41" t="s">
        <v>43</v>
      </c>
      <c r="I39" s="41" t="s">
        <v>44</v>
      </c>
      <c r="J39" s="43" t="s">
        <v>45</v>
      </c>
      <c r="K39" s="15"/>
    </row>
    <row r="40" spans="1:15" x14ac:dyDescent="0.25">
      <c r="A40" s="46" t="s">
        <v>7</v>
      </c>
      <c r="B40" s="11">
        <v>622.46769551492412</v>
      </c>
      <c r="C40" s="11">
        <v>13.937568511876103</v>
      </c>
      <c r="D40" s="11">
        <v>-5.9763100579645512</v>
      </c>
      <c r="E40" s="12">
        <v>630.42895396883569</v>
      </c>
      <c r="F40" s="11">
        <v>257.19243959501296</v>
      </c>
      <c r="G40" s="11">
        <v>0.35937364553799078</v>
      </c>
      <c r="H40" s="12">
        <v>251.57550318258637</v>
      </c>
      <c r="I40" s="20">
        <v>-356.14592202128608</v>
      </c>
      <c r="J40" s="11">
        <v>22.707528764963229</v>
      </c>
      <c r="K40" s="18"/>
    </row>
    <row r="41" spans="1:15" x14ac:dyDescent="0.25">
      <c r="A41" s="45" t="s">
        <v>8</v>
      </c>
      <c r="B41" s="11">
        <v>167.03262073477092</v>
      </c>
      <c r="C41" s="11">
        <v>3.3904900348462079</v>
      </c>
      <c r="D41" s="11">
        <v>-0.76005467860222076</v>
      </c>
      <c r="E41" s="12">
        <v>169.66305609101491</v>
      </c>
      <c r="F41" s="11">
        <v>72.411963047407227</v>
      </c>
      <c r="G41" s="11">
        <v>0.17050356779822451</v>
      </c>
      <c r="H41" s="12">
        <v>71.822411936603231</v>
      </c>
      <c r="I41" s="20">
        <v>-91.158973255441524</v>
      </c>
      <c r="J41" s="11">
        <v>6.6816708989701539</v>
      </c>
      <c r="K41" s="18"/>
    </row>
    <row r="42" spans="1:15" x14ac:dyDescent="0.25">
      <c r="A42" s="46" t="s">
        <v>9</v>
      </c>
      <c r="B42" s="11">
        <v>291.8472694259919</v>
      </c>
      <c r="C42" s="11">
        <v>5.1168331491456609</v>
      </c>
      <c r="D42" s="11">
        <v>-2.4481776135873701</v>
      </c>
      <c r="E42" s="12">
        <v>294.51592496155018</v>
      </c>
      <c r="F42" s="11">
        <v>134.44440843266443</v>
      </c>
      <c r="G42" s="11">
        <v>0.17721130850853672</v>
      </c>
      <c r="H42" s="12">
        <v>132.17344212758559</v>
      </c>
      <c r="I42" s="20">
        <v>-152.04744464086653</v>
      </c>
      <c r="J42" s="11">
        <v>10.295038193098065</v>
      </c>
      <c r="K42" s="18"/>
    </row>
    <row r="43" spans="1:15" x14ac:dyDescent="0.25">
      <c r="A43" s="46" t="s">
        <v>10</v>
      </c>
      <c r="B43" s="11">
        <v>63.99105841929574</v>
      </c>
      <c r="C43" s="11">
        <v>3.9647749699174404</v>
      </c>
      <c r="D43" s="11">
        <v>-0.74132799347255851</v>
      </c>
      <c r="E43" s="12">
        <v>67.21450539574063</v>
      </c>
      <c r="F43" s="11">
        <v>-5.7851861226303587</v>
      </c>
      <c r="G43" s="11">
        <v>0</v>
      </c>
      <c r="H43" s="12">
        <v>-6.5265141161029172</v>
      </c>
      <c r="I43" s="20">
        <v>-65.287790638065019</v>
      </c>
      <c r="J43" s="11">
        <v>8.4532288737785279</v>
      </c>
      <c r="K43" s="18"/>
    </row>
    <row r="44" spans="1:15" x14ac:dyDescent="0.25">
      <c r="A44" s="46" t="s">
        <v>24</v>
      </c>
      <c r="B44" s="11">
        <v>15.766115270019281</v>
      </c>
      <c r="C44" s="11">
        <v>3</v>
      </c>
      <c r="D44" s="11">
        <v>-1.5570403218287483</v>
      </c>
      <c r="E44" s="12">
        <v>17.209074948190533</v>
      </c>
      <c r="F44" s="11">
        <v>-11.804998626863721</v>
      </c>
      <c r="G44" s="11">
        <v>5.9534141259665052E-2</v>
      </c>
      <c r="H44" s="12">
        <v>-13.302504807432804</v>
      </c>
      <c r="I44" s="20">
        <v>-23.502683000000001</v>
      </c>
      <c r="J44" s="11">
        <v>7.0088967556233364</v>
      </c>
      <c r="K44" s="18"/>
    </row>
    <row r="45" spans="1:15" x14ac:dyDescent="0.25">
      <c r="A45" s="45" t="s">
        <v>25</v>
      </c>
      <c r="B45" s="11">
        <v>39.615451555162096</v>
      </c>
      <c r="C45" s="11">
        <v>1.5</v>
      </c>
      <c r="D45" s="11">
        <v>0</v>
      </c>
      <c r="E45" s="12">
        <v>41.115451555162096</v>
      </c>
      <c r="F45" s="11">
        <v>21.233034600874269</v>
      </c>
      <c r="G45" s="11">
        <v>0.16912420581800114</v>
      </c>
      <c r="H45" s="12">
        <v>21.40215880669227</v>
      </c>
      <c r="I45" s="20">
        <v>-18.150664405468664</v>
      </c>
      <c r="J45" s="11">
        <v>1.5626283430011618</v>
      </c>
      <c r="K45" s="18"/>
    </row>
    <row r="46" spans="1:15" x14ac:dyDescent="0.25">
      <c r="A46" s="45" t="s">
        <v>13</v>
      </c>
      <c r="B46" s="11">
        <v>13.809621660000001</v>
      </c>
      <c r="C46" s="11">
        <v>0</v>
      </c>
      <c r="D46" s="11">
        <v>0</v>
      </c>
      <c r="E46" s="12">
        <v>13.809621660000001</v>
      </c>
      <c r="F46" s="11">
        <v>5.7427720777146085</v>
      </c>
      <c r="G46" s="11">
        <v>5.2703770812000006E-2</v>
      </c>
      <c r="H46" s="12">
        <v>5.7954758485266087</v>
      </c>
      <c r="I46" s="20">
        <v>-6.7299916791573606</v>
      </c>
      <c r="J46" s="11">
        <v>1.2841541323160319</v>
      </c>
      <c r="K46" s="18"/>
    </row>
    <row r="47" spans="1:15" ht="13.5" thickBot="1" x14ac:dyDescent="0.35">
      <c r="A47" s="51" t="s">
        <v>14</v>
      </c>
      <c r="B47" s="52">
        <v>1214.5298325801641</v>
      </c>
      <c r="C47" s="52">
        <v>29.122212870000002</v>
      </c>
      <c r="D47" s="52">
        <v>-7.1875227500000003</v>
      </c>
      <c r="E47" s="53">
        <v>1233.9565885804941</v>
      </c>
      <c r="F47" s="53">
        <v>473.43443300417937</v>
      </c>
      <c r="G47" s="53">
        <v>0.98845063973441816</v>
      </c>
      <c r="H47" s="53">
        <v>462.9399729784584</v>
      </c>
      <c r="I47" s="52">
        <v>-713.02346964028527</v>
      </c>
      <c r="J47" s="53">
        <v>57.993145961750514</v>
      </c>
      <c r="K47" s="18"/>
    </row>
    <row r="48" spans="1:15" x14ac:dyDescent="0.25">
      <c r="K48" s="18"/>
    </row>
    <row r="49" spans="1:11" ht="13" thickBot="1" x14ac:dyDescent="0.3">
      <c r="K49" s="18"/>
    </row>
    <row r="50" spans="1:11" s="21" customFormat="1" ht="39" x14ac:dyDescent="0.3">
      <c r="A50" s="44" t="s">
        <v>3</v>
      </c>
      <c r="B50" s="40" t="s">
        <v>46</v>
      </c>
      <c r="C50" s="40" t="s">
        <v>27</v>
      </c>
      <c r="D50" s="40" t="s">
        <v>28</v>
      </c>
      <c r="E50" s="40" t="s">
        <v>47</v>
      </c>
      <c r="F50" s="41" t="s">
        <v>48</v>
      </c>
      <c r="G50" s="42" t="s">
        <v>31</v>
      </c>
      <c r="H50" s="41" t="s">
        <v>49</v>
      </c>
      <c r="I50" s="41" t="s">
        <v>44</v>
      </c>
      <c r="J50" s="43" t="s">
        <v>50</v>
      </c>
      <c r="K50" s="15"/>
    </row>
    <row r="51" spans="1:11" x14ac:dyDescent="0.25">
      <c r="A51" s="46" t="s">
        <v>7</v>
      </c>
      <c r="B51" s="11">
        <v>630.42895396883569</v>
      </c>
      <c r="C51" s="11">
        <v>10.651233169752057</v>
      </c>
      <c r="D51" s="11">
        <v>-4.5671575976738579</v>
      </c>
      <c r="E51" s="12">
        <v>636.51302954091386</v>
      </c>
      <c r="F51" s="11">
        <v>251.57550318258637</v>
      </c>
      <c r="G51" s="11">
        <v>0.51480072932493748</v>
      </c>
      <c r="H51" s="12">
        <v>247.52314631423747</v>
      </c>
      <c r="I51" s="20">
        <v>-356.14592202128608</v>
      </c>
      <c r="J51" s="11">
        <v>32.843961205390315</v>
      </c>
      <c r="K51" s="18"/>
    </row>
    <row r="52" spans="1:11" x14ac:dyDescent="0.25">
      <c r="A52" s="45" t="s">
        <v>8</v>
      </c>
      <c r="B52" s="11">
        <v>169.66305609101491</v>
      </c>
      <c r="C52" s="11">
        <v>2.63097139</v>
      </c>
      <c r="D52" s="11">
        <v>-0.58979147370618745</v>
      </c>
      <c r="E52" s="12">
        <v>171.70423600730874</v>
      </c>
      <c r="F52" s="11">
        <v>71.822411936603231</v>
      </c>
      <c r="G52" s="11">
        <v>0.24123318471519184</v>
      </c>
      <c r="H52" s="12">
        <v>71.473853647612231</v>
      </c>
      <c r="I52" s="20">
        <v>-91.158973255441524</v>
      </c>
      <c r="J52" s="11">
        <v>9.0714091042549825</v>
      </c>
      <c r="K52" s="18"/>
    </row>
    <row r="53" spans="1:11" x14ac:dyDescent="0.25">
      <c r="A53" s="46" t="s">
        <v>9</v>
      </c>
      <c r="B53" s="11">
        <v>294.51592496155018</v>
      </c>
      <c r="C53" s="11">
        <v>6.1109225032826862</v>
      </c>
      <c r="D53" s="11">
        <v>-2.9238052590012411</v>
      </c>
      <c r="E53" s="12">
        <v>297.70304220583159</v>
      </c>
      <c r="F53" s="11">
        <v>132.17344212758559</v>
      </c>
      <c r="G53" s="11">
        <v>0.24176144420816748</v>
      </c>
      <c r="H53" s="12">
        <v>129.49139831279254</v>
      </c>
      <c r="I53" s="20">
        <v>-152.04744464086653</v>
      </c>
      <c r="J53" s="11">
        <v>16.164199252172523</v>
      </c>
      <c r="K53" s="18"/>
    </row>
    <row r="54" spans="1:11" x14ac:dyDescent="0.25">
      <c r="A54" s="46" t="s">
        <v>10</v>
      </c>
      <c r="B54" s="11">
        <v>67.21450539574063</v>
      </c>
      <c r="C54" s="11">
        <v>11.440189381273601</v>
      </c>
      <c r="D54" s="11">
        <v>-2.1390703642235289</v>
      </c>
      <c r="E54" s="12">
        <v>76.5156244127907</v>
      </c>
      <c r="F54" s="11">
        <v>-6.5265141161029172</v>
      </c>
      <c r="G54" s="11">
        <v>3.584985725167078E-3</v>
      </c>
      <c r="H54" s="12">
        <v>-8.6619994946012788</v>
      </c>
      <c r="I54" s="20">
        <v>-65.287790638065019</v>
      </c>
      <c r="J54" s="11">
        <v>19.889833269326957</v>
      </c>
      <c r="K54" s="18"/>
    </row>
    <row r="55" spans="1:11" x14ac:dyDescent="0.25">
      <c r="A55" s="46" t="s">
        <v>24</v>
      </c>
      <c r="B55" s="11">
        <v>17.209074948190533</v>
      </c>
      <c r="C55" s="11">
        <v>3</v>
      </c>
      <c r="D55" s="11">
        <v>-1.5570403218287483</v>
      </c>
      <c r="E55" s="12">
        <v>18.652034626361786</v>
      </c>
      <c r="F55" s="11">
        <v>-13.302504807432804</v>
      </c>
      <c r="G55" s="11">
        <v>9.7051035867462165E-2</v>
      </c>
      <c r="H55" s="12">
        <v>-14.762494093394089</v>
      </c>
      <c r="I55" s="20">
        <v>-23.502683000000001</v>
      </c>
      <c r="J55" s="11">
        <v>9.9118457197558776</v>
      </c>
      <c r="K55" s="18"/>
    </row>
    <row r="56" spans="1:11" x14ac:dyDescent="0.25">
      <c r="A56" s="45" t="s">
        <v>25</v>
      </c>
      <c r="B56" s="11">
        <v>41.115451555162096</v>
      </c>
      <c r="C56" s="11">
        <v>1.5</v>
      </c>
      <c r="D56" s="11">
        <v>0</v>
      </c>
      <c r="E56" s="12">
        <v>42.615451555162096</v>
      </c>
      <c r="F56" s="11">
        <v>21.40215880669227</v>
      </c>
      <c r="G56" s="11">
        <v>0.21910420581800105</v>
      </c>
      <c r="H56" s="12">
        <v>21.621263012510273</v>
      </c>
      <c r="I56" s="20">
        <v>-18.150664405468664</v>
      </c>
      <c r="J56" s="11">
        <v>2.8435241371831594</v>
      </c>
      <c r="K56" s="18"/>
    </row>
    <row r="57" spans="1:11" x14ac:dyDescent="0.25">
      <c r="A57" s="45" t="s">
        <v>13</v>
      </c>
      <c r="B57" s="11">
        <v>13.809621660000001</v>
      </c>
      <c r="C57" s="11">
        <v>0</v>
      </c>
      <c r="D57" s="11">
        <v>0</v>
      </c>
      <c r="E57" s="12">
        <v>13.809621660000001</v>
      </c>
      <c r="F57" s="11">
        <v>5.7954758485266087</v>
      </c>
      <c r="G57" s="11">
        <v>5.2703770812000006E-2</v>
      </c>
      <c r="H57" s="12">
        <v>5.8481796193386089</v>
      </c>
      <c r="I57" s="20">
        <v>-6.7299916791573606</v>
      </c>
      <c r="J57" s="11">
        <v>1.2314503615040318</v>
      </c>
      <c r="K57" s="18"/>
    </row>
    <row r="58" spans="1:11" ht="13.5" thickBot="1" x14ac:dyDescent="0.35">
      <c r="A58" s="51" t="s">
        <v>14</v>
      </c>
      <c r="B58" s="52">
        <v>1233.9565885804941</v>
      </c>
      <c r="C58" s="52">
        <v>35.333316444308345</v>
      </c>
      <c r="D58" s="52">
        <v>-11.776865016433561</v>
      </c>
      <c r="E58" s="53">
        <v>1257.5130400083685</v>
      </c>
      <c r="F58" s="52">
        <v>462.9399729784584</v>
      </c>
      <c r="G58" s="52">
        <v>1.370239356470927</v>
      </c>
      <c r="H58" s="53">
        <v>452.53334731849577</v>
      </c>
      <c r="I58" s="52">
        <v>-713.02346964028527</v>
      </c>
      <c r="J58" s="53">
        <v>91.956223049587848</v>
      </c>
      <c r="K58" s="18"/>
    </row>
    <row r="59" spans="1:11" x14ac:dyDescent="0.25">
      <c r="K59" s="18"/>
    </row>
    <row r="60" spans="1:11" ht="13" thickBot="1" x14ac:dyDescent="0.3">
      <c r="K60" s="18"/>
    </row>
    <row r="61" spans="1:11" s="21" customFormat="1" ht="39" x14ac:dyDescent="0.3">
      <c r="A61" s="44" t="s">
        <v>3</v>
      </c>
      <c r="B61" s="40" t="s">
        <v>51</v>
      </c>
      <c r="C61" s="40" t="s">
        <v>27</v>
      </c>
      <c r="D61" s="40" t="s">
        <v>28</v>
      </c>
      <c r="E61" s="40" t="s">
        <v>52</v>
      </c>
      <c r="F61" s="41" t="s">
        <v>53</v>
      </c>
      <c r="G61" s="42" t="s">
        <v>31</v>
      </c>
      <c r="H61" s="41" t="s">
        <v>54</v>
      </c>
      <c r="I61" s="41" t="s">
        <v>44</v>
      </c>
      <c r="J61" s="43" t="s">
        <v>55</v>
      </c>
      <c r="K61" s="15"/>
    </row>
    <row r="62" spans="1:11" x14ac:dyDescent="0.25">
      <c r="A62" s="46" t="s">
        <v>7</v>
      </c>
      <c r="B62" s="11">
        <v>636.51302954091386</v>
      </c>
      <c r="C62" s="11">
        <v>0</v>
      </c>
      <c r="D62" s="11">
        <v>0</v>
      </c>
      <c r="E62" s="12">
        <v>636.51302954091386</v>
      </c>
      <c r="F62" s="11">
        <v>247.52314631423747</v>
      </c>
      <c r="G62" s="11">
        <v>0.58212772361056153</v>
      </c>
      <c r="H62" s="12">
        <v>248.10527403784803</v>
      </c>
      <c r="I62" s="20">
        <v>-356.14592202128608</v>
      </c>
      <c r="J62" s="11">
        <v>32.261833481779718</v>
      </c>
      <c r="K62" s="18"/>
    </row>
    <row r="63" spans="1:11" x14ac:dyDescent="0.25">
      <c r="A63" s="45" t="s">
        <v>8</v>
      </c>
      <c r="B63" s="11">
        <v>171.70423600730874</v>
      </c>
      <c r="C63" s="11">
        <v>0</v>
      </c>
      <c r="D63" s="11">
        <v>0</v>
      </c>
      <c r="E63" s="12">
        <v>171.70423600730874</v>
      </c>
      <c r="F63" s="11">
        <v>71.473853647612231</v>
      </c>
      <c r="G63" s="11">
        <v>0.27213724361463854</v>
      </c>
      <c r="H63" s="12">
        <v>71.745990891226867</v>
      </c>
      <c r="I63" s="20">
        <v>-91.158973255441524</v>
      </c>
      <c r="J63" s="11">
        <v>8.7992718606403457</v>
      </c>
      <c r="K63" s="18"/>
    </row>
    <row r="64" spans="1:11" x14ac:dyDescent="0.25">
      <c r="A64" s="46" t="s">
        <v>9</v>
      </c>
      <c r="B64" s="11">
        <v>297.70304220583159</v>
      </c>
      <c r="C64" s="11">
        <v>0</v>
      </c>
      <c r="D64" s="11">
        <v>0</v>
      </c>
      <c r="E64" s="12">
        <v>297.70304220583159</v>
      </c>
      <c r="F64" s="11">
        <v>129.49139831279254</v>
      </c>
      <c r="G64" s="11">
        <v>0.27689410019462901</v>
      </c>
      <c r="H64" s="12">
        <v>129.76829241298717</v>
      </c>
      <c r="I64" s="20">
        <v>-152.04744464086653</v>
      </c>
      <c r="J64" s="11">
        <v>15.887305151977898</v>
      </c>
      <c r="K64" s="18"/>
    </row>
    <row r="65" spans="1:11" x14ac:dyDescent="0.25">
      <c r="A65" s="46" t="s">
        <v>10</v>
      </c>
      <c r="B65" s="11">
        <v>76.5156244127907</v>
      </c>
      <c r="C65" s="11">
        <v>0</v>
      </c>
      <c r="D65" s="11">
        <v>0</v>
      </c>
      <c r="E65" s="12">
        <v>76.5156244127907</v>
      </c>
      <c r="F65" s="11">
        <v>-8.6619994946012788</v>
      </c>
      <c r="G65" s="11">
        <v>2.4371466349894733E-2</v>
      </c>
      <c r="H65" s="12">
        <v>-8.6376280282513846</v>
      </c>
      <c r="I65" s="20">
        <v>-65.287790638065019</v>
      </c>
      <c r="J65" s="11">
        <v>19.865461802977066</v>
      </c>
      <c r="K65" s="18"/>
    </row>
    <row r="66" spans="1:11" x14ac:dyDescent="0.25">
      <c r="A66" s="46" t="s">
        <v>24</v>
      </c>
      <c r="B66" s="11">
        <v>18.652034626361786</v>
      </c>
      <c r="C66" s="11">
        <v>0</v>
      </c>
      <c r="D66" s="11">
        <v>0</v>
      </c>
      <c r="E66" s="12">
        <v>18.652034626361786</v>
      </c>
      <c r="F66" s="11">
        <v>-14.762494093394089</v>
      </c>
      <c r="G66" s="11">
        <v>0.11580948317136081</v>
      </c>
      <c r="H66" s="12">
        <v>-14.646684610222728</v>
      </c>
      <c r="I66" s="20">
        <v>-23.502683000000001</v>
      </c>
      <c r="J66" s="11">
        <v>9.7960362365845164</v>
      </c>
      <c r="K66" s="18"/>
    </row>
    <row r="67" spans="1:11" x14ac:dyDescent="0.25">
      <c r="A67" s="45" t="s">
        <v>25</v>
      </c>
      <c r="B67" s="11">
        <v>42.615451555162096</v>
      </c>
      <c r="C67" s="11">
        <v>0</v>
      </c>
      <c r="D67" s="11">
        <v>0</v>
      </c>
      <c r="E67" s="12">
        <v>42.615451555162096</v>
      </c>
      <c r="F67" s="11">
        <v>21.621263012510273</v>
      </c>
      <c r="G67" s="11">
        <v>0.24409420581800112</v>
      </c>
      <c r="H67" s="12">
        <v>21.865357218328274</v>
      </c>
      <c r="I67" s="20">
        <v>-18.150664405468664</v>
      </c>
      <c r="J67" s="11">
        <v>2.5994299313651581</v>
      </c>
      <c r="K67" s="18"/>
    </row>
    <row r="68" spans="1:11" x14ac:dyDescent="0.25">
      <c r="A68" s="45" t="s">
        <v>13</v>
      </c>
      <c r="B68" s="11">
        <v>13.809621660000001</v>
      </c>
      <c r="C68" s="11">
        <v>0</v>
      </c>
      <c r="D68" s="11">
        <v>0</v>
      </c>
      <c r="E68" s="12">
        <v>13.809621660000001</v>
      </c>
      <c r="F68" s="11">
        <v>5.8481796193386089</v>
      </c>
      <c r="G68" s="11">
        <v>5.2703770812000006E-2</v>
      </c>
      <c r="H68" s="12">
        <v>5.900883390150609</v>
      </c>
      <c r="I68" s="20">
        <v>-6.7299916791573606</v>
      </c>
      <c r="J68" s="11">
        <v>1.1787465906920316</v>
      </c>
      <c r="K68" s="18"/>
    </row>
    <row r="69" spans="1:11" ht="13.5" thickBot="1" x14ac:dyDescent="0.35">
      <c r="A69" s="51" t="s">
        <v>14</v>
      </c>
      <c r="B69" s="52">
        <v>1257.5130400083685</v>
      </c>
      <c r="C69" s="52">
        <v>0</v>
      </c>
      <c r="D69" s="52">
        <v>0</v>
      </c>
      <c r="E69" s="53">
        <v>1257.5130400083685</v>
      </c>
      <c r="F69" s="52">
        <v>452.53334731849577</v>
      </c>
      <c r="G69" s="52">
        <v>1.5681379935710855</v>
      </c>
      <c r="H69" s="53">
        <v>454.10148531206687</v>
      </c>
      <c r="I69" s="52">
        <v>-713.02346964028527</v>
      </c>
      <c r="J69" s="53">
        <v>90.38808505601672</v>
      </c>
      <c r="K69" s="18"/>
    </row>
    <row r="70" spans="1:11" x14ac:dyDescent="0.25">
      <c r="J70" s="28"/>
      <c r="K70" s="18"/>
    </row>
    <row r="71" spans="1:11" x14ac:dyDescent="0.25">
      <c r="J71" s="28"/>
      <c r="K71" s="18"/>
    </row>
  </sheetData>
  <mergeCells count="1">
    <mergeCell ref="G7:H7"/>
  </mergeCells>
  <pageMargins left="0.7" right="0.7" top="0.75" bottom="0.75" header="0.3" footer="0.3"/>
  <pageSetup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30965-CF86-4787-9A41-B1A5F059129C}">
  <sheetPr>
    <pageSetUpPr fitToPage="1"/>
  </sheetPr>
  <dimension ref="A1:O71"/>
  <sheetViews>
    <sheetView view="pageBreakPreview" topLeftCell="A14" zoomScale="60" zoomScaleNormal="85" workbookViewId="0">
      <selection activeCell="P61" sqref="P61"/>
    </sheetView>
  </sheetViews>
  <sheetFormatPr defaultRowHeight="12.5" x14ac:dyDescent="0.25"/>
  <cols>
    <col min="1" max="5" width="22.7265625" customWidth="1"/>
    <col min="6" max="6" width="26.81640625" customWidth="1"/>
    <col min="7" max="7" width="25.453125" customWidth="1"/>
    <col min="8" max="8" width="26.54296875" customWidth="1"/>
    <col min="9" max="9" width="22.81640625" customWidth="1"/>
    <col min="10" max="10" width="20.26953125" style="19" customWidth="1"/>
    <col min="11" max="11" width="29.1796875" style="31" customWidth="1"/>
  </cols>
  <sheetData>
    <row r="1" spans="1:8" ht="13" x14ac:dyDescent="0.3">
      <c r="A1" s="5" t="s">
        <v>20</v>
      </c>
      <c r="B1" s="5"/>
      <c r="C1" s="5"/>
      <c r="D1" s="5"/>
      <c r="E1" s="5"/>
      <c r="F1" s="3"/>
    </row>
    <row r="2" spans="1:8" ht="13" x14ac:dyDescent="0.3">
      <c r="A2" s="21" t="s">
        <v>56</v>
      </c>
    </row>
    <row r="3" spans="1:8" ht="13" x14ac:dyDescent="0.3">
      <c r="A3" s="21" t="s">
        <v>22</v>
      </c>
    </row>
    <row r="5" spans="1:8" ht="13.5" thickBot="1" x14ac:dyDescent="0.35">
      <c r="A5" s="21" t="s">
        <v>23</v>
      </c>
      <c r="B5" s="21" t="s">
        <v>4</v>
      </c>
    </row>
    <row r="6" spans="1:8" x14ac:dyDescent="0.25">
      <c r="A6" s="57" t="s">
        <v>3</v>
      </c>
      <c r="B6" s="58"/>
    </row>
    <row r="7" spans="1:8" x14ac:dyDescent="0.25">
      <c r="A7" s="45" t="s">
        <v>7</v>
      </c>
      <c r="B7" s="55">
        <v>340.74631408853514</v>
      </c>
      <c r="G7" s="66"/>
      <c r="H7" s="66"/>
    </row>
    <row r="8" spans="1:8" x14ac:dyDescent="0.25">
      <c r="A8" s="45" t="s">
        <v>8</v>
      </c>
      <c r="B8" s="55">
        <v>84.742016163196837</v>
      </c>
      <c r="G8" s="14"/>
      <c r="H8" s="14"/>
    </row>
    <row r="9" spans="1:8" x14ac:dyDescent="0.25">
      <c r="A9" s="46" t="s">
        <v>9</v>
      </c>
      <c r="B9" s="55">
        <v>153.86290205529787</v>
      </c>
      <c r="G9" s="14"/>
      <c r="H9" s="14"/>
    </row>
    <row r="10" spans="1:8" x14ac:dyDescent="0.25">
      <c r="A10" s="46" t="s">
        <v>10</v>
      </c>
      <c r="B10" s="55">
        <v>61.542497723961489</v>
      </c>
      <c r="G10" s="14"/>
      <c r="H10" s="14"/>
    </row>
    <row r="11" spans="1:8" x14ac:dyDescent="0.25">
      <c r="A11" s="46" t="s">
        <v>24</v>
      </c>
      <c r="B11" s="55">
        <v>19.940304350000002</v>
      </c>
      <c r="G11" s="14"/>
      <c r="H11" s="14"/>
    </row>
    <row r="12" spans="1:8" x14ac:dyDescent="0.25">
      <c r="A12" s="45" t="s">
        <v>25</v>
      </c>
      <c r="B12" s="55">
        <v>18.04346745194939</v>
      </c>
      <c r="G12" s="14"/>
      <c r="H12" s="14"/>
    </row>
    <row r="13" spans="1:8" x14ac:dyDescent="0.25">
      <c r="A13" s="45" t="s">
        <v>13</v>
      </c>
      <c r="B13" s="55">
        <v>7.1432002500000022</v>
      </c>
      <c r="G13" s="14"/>
      <c r="H13" s="14"/>
    </row>
    <row r="14" spans="1:8" ht="13" x14ac:dyDescent="0.3">
      <c r="A14" s="49" t="s">
        <v>14</v>
      </c>
      <c r="B14" s="56">
        <v>686.02070208294072</v>
      </c>
      <c r="G14" s="14"/>
      <c r="H14" s="14"/>
    </row>
    <row r="15" spans="1:8" x14ac:dyDescent="0.25">
      <c r="G15" s="14"/>
      <c r="H15" s="14"/>
    </row>
    <row r="16" spans="1:8" ht="13" thickBot="1" x14ac:dyDescent="0.3">
      <c r="C16" s="13"/>
      <c r="G16" s="14"/>
      <c r="H16" s="14"/>
    </row>
    <row r="17" spans="1:15" s="35" customFormat="1" ht="39" x14ac:dyDescent="0.3">
      <c r="A17" s="44" t="s">
        <v>3</v>
      </c>
      <c r="B17" s="40" t="s">
        <v>26</v>
      </c>
      <c r="C17" s="40" t="s">
        <v>27</v>
      </c>
      <c r="D17" s="40" t="s">
        <v>28</v>
      </c>
      <c r="E17" s="40" t="s">
        <v>29</v>
      </c>
      <c r="F17" s="41" t="s">
        <v>30</v>
      </c>
      <c r="G17" s="42" t="s">
        <v>31</v>
      </c>
      <c r="H17" s="41" t="s">
        <v>32</v>
      </c>
      <c r="I17" s="43" t="s">
        <v>39</v>
      </c>
      <c r="J17" s="36"/>
      <c r="K17" s="37"/>
    </row>
    <row r="18" spans="1:15" s="1" customFormat="1" x14ac:dyDescent="0.25">
      <c r="A18" s="45" t="s">
        <v>7</v>
      </c>
      <c r="B18" s="11">
        <v>590.92073990999984</v>
      </c>
      <c r="C18" s="11">
        <v>24.526400839999997</v>
      </c>
      <c r="D18" s="11">
        <v>-3.7483350899999999</v>
      </c>
      <c r="E18" s="12">
        <v>611.69880565999983</v>
      </c>
      <c r="F18" s="11">
        <v>250.17442582146469</v>
      </c>
      <c r="G18" s="11">
        <v>9.1267929072490439</v>
      </c>
      <c r="H18" s="12">
        <v>255.55288363871375</v>
      </c>
      <c r="I18" s="11">
        <v>356.14592202128608</v>
      </c>
      <c r="J18" s="30"/>
      <c r="K18" s="31"/>
    </row>
    <row r="19" spans="1:15" s="1" customFormat="1" x14ac:dyDescent="0.25">
      <c r="A19" s="45" t="s">
        <v>8</v>
      </c>
      <c r="B19" s="11">
        <v>155.44121153</v>
      </c>
      <c r="C19" s="11">
        <v>9.1237874599999991</v>
      </c>
      <c r="D19" s="11">
        <v>-0.87184880000000009</v>
      </c>
      <c r="E19" s="12">
        <v>163.69315018999998</v>
      </c>
      <c r="F19" s="11">
        <v>70.699195366803167</v>
      </c>
      <c r="G19" s="11">
        <v>2.706830367755285</v>
      </c>
      <c r="H19" s="12">
        <v>72.534176934558459</v>
      </c>
      <c r="I19" s="11">
        <v>91.158973255441524</v>
      </c>
      <c r="J19" s="30"/>
      <c r="K19" s="31"/>
    </row>
    <row r="20" spans="1:15" s="2" customFormat="1" x14ac:dyDescent="0.25">
      <c r="A20" s="46" t="s">
        <v>9</v>
      </c>
      <c r="B20" s="11">
        <v>286.73775131000008</v>
      </c>
      <c r="C20" s="11">
        <v>3.9515476599999997</v>
      </c>
      <c r="D20" s="11">
        <v>-0.99041937000000002</v>
      </c>
      <c r="E20" s="12">
        <v>289.69887960000011</v>
      </c>
      <c r="F20" s="11">
        <v>132.87484925470221</v>
      </c>
      <c r="G20" s="11">
        <v>5.767005074431375</v>
      </c>
      <c r="H20" s="12">
        <v>137.65143495913358</v>
      </c>
      <c r="I20" s="11">
        <v>152.04744464086653</v>
      </c>
      <c r="J20" s="30"/>
      <c r="K20" s="31"/>
      <c r="O20" s="1"/>
    </row>
    <row r="21" spans="1:15" s="2" customFormat="1" x14ac:dyDescent="0.25">
      <c r="A21" s="46" t="s">
        <v>10</v>
      </c>
      <c r="B21" s="11">
        <v>58.422552959999997</v>
      </c>
      <c r="C21" s="11">
        <v>3.4046533263649996</v>
      </c>
      <c r="D21" s="11">
        <v>-0.28337305000000002</v>
      </c>
      <c r="E21" s="12">
        <v>61.543833236364996</v>
      </c>
      <c r="F21" s="11">
        <v>-3.119944763961489</v>
      </c>
      <c r="G21" s="11">
        <v>-0.34063958773852865</v>
      </c>
      <c r="H21" s="12">
        <v>-3.7439574017000172</v>
      </c>
      <c r="I21" s="11">
        <v>65.287790638065019</v>
      </c>
      <c r="J21" s="30"/>
      <c r="K21" s="31"/>
      <c r="O21" s="1"/>
    </row>
    <row r="22" spans="1:15" s="2" customFormat="1" x14ac:dyDescent="0.25">
      <c r="A22" s="46" t="s">
        <v>24</v>
      </c>
      <c r="B22" s="11">
        <v>12.976763120000001</v>
      </c>
      <c r="C22" s="11">
        <v>3.9180891200000003</v>
      </c>
      <c r="D22" s="11">
        <v>-2.7065567100000001</v>
      </c>
      <c r="E22" s="12">
        <v>14.188295530000001</v>
      </c>
      <c r="F22" s="11">
        <v>-6.9635412300000006</v>
      </c>
      <c r="G22" s="11">
        <v>0.35571047</v>
      </c>
      <c r="H22" s="12">
        <v>-9.3143874699999998</v>
      </c>
      <c r="I22" s="11">
        <v>23.502683000000001</v>
      </c>
      <c r="J22" s="30"/>
      <c r="K22" s="31"/>
      <c r="O22" s="1"/>
    </row>
    <row r="23" spans="1:15" s="1" customFormat="1" x14ac:dyDescent="0.25">
      <c r="A23" s="45" t="s">
        <v>25</v>
      </c>
      <c r="B23" s="11">
        <v>38.277280614300309</v>
      </c>
      <c r="C23" s="11">
        <v>1.3574676699999999</v>
      </c>
      <c r="D23" s="11">
        <v>-0.44680156999999998</v>
      </c>
      <c r="E23" s="12">
        <v>39.18794671430031</v>
      </c>
      <c r="F23" s="11">
        <v>20.23381316235092</v>
      </c>
      <c r="G23" s="11">
        <v>1.2502707164807272</v>
      </c>
      <c r="H23" s="12">
        <v>21.037282308831646</v>
      </c>
      <c r="I23" s="11">
        <v>18.150664405468664</v>
      </c>
      <c r="J23" s="30"/>
      <c r="K23" s="31"/>
    </row>
    <row r="24" spans="1:15" s="1" customFormat="1" x14ac:dyDescent="0.25">
      <c r="A24" s="45" t="s">
        <v>13</v>
      </c>
      <c r="B24" s="11">
        <v>12.263177370000001</v>
      </c>
      <c r="C24" s="11">
        <v>0</v>
      </c>
      <c r="D24" s="11">
        <v>0</v>
      </c>
      <c r="E24" s="12">
        <v>12.263177370000001</v>
      </c>
      <c r="F24" s="11">
        <v>5.1199771199999988</v>
      </c>
      <c r="G24" s="11">
        <v>0.41320857084264134</v>
      </c>
      <c r="H24" s="12">
        <v>5.5331856908426404</v>
      </c>
      <c r="I24" s="11">
        <v>6.7299916791573606</v>
      </c>
      <c r="J24" s="30"/>
      <c r="K24" s="31"/>
    </row>
    <row r="25" spans="1:15" s="10" customFormat="1" ht="13" x14ac:dyDescent="0.3">
      <c r="A25" s="47" t="s">
        <v>14</v>
      </c>
      <c r="B25" s="16">
        <v>1155.0394768143003</v>
      </c>
      <c r="C25" s="16">
        <v>46.281946076364996</v>
      </c>
      <c r="D25" s="16">
        <v>-9.0473345900000002</v>
      </c>
      <c r="E25" s="16">
        <v>1192.2740883006652</v>
      </c>
      <c r="F25" s="16">
        <v>469.01877473135954</v>
      </c>
      <c r="G25" s="16">
        <v>19.27917851902054</v>
      </c>
      <c r="H25" s="16">
        <v>479.25061866038004</v>
      </c>
      <c r="I25" s="16">
        <v>713.02346964028516</v>
      </c>
      <c r="J25" s="30"/>
      <c r="K25" s="31"/>
      <c r="O25" s="1"/>
    </row>
    <row r="26" spans="1:15" x14ac:dyDescent="0.25">
      <c r="J26" s="30"/>
      <c r="O26" s="1"/>
    </row>
    <row r="27" spans="1:15" ht="13" thickBot="1" x14ac:dyDescent="0.3">
      <c r="J27" s="30"/>
    </row>
    <row r="28" spans="1:15" s="21" customFormat="1" ht="52" x14ac:dyDescent="0.3">
      <c r="A28" s="44" t="s">
        <v>3</v>
      </c>
      <c r="B28" s="40" t="s">
        <v>34</v>
      </c>
      <c r="C28" s="40" t="s">
        <v>27</v>
      </c>
      <c r="D28" s="40" t="s">
        <v>28</v>
      </c>
      <c r="E28" s="40" t="s">
        <v>35</v>
      </c>
      <c r="F28" s="41" t="s">
        <v>36</v>
      </c>
      <c r="G28" s="42" t="s">
        <v>31</v>
      </c>
      <c r="H28" s="41" t="s">
        <v>37</v>
      </c>
      <c r="I28" s="43" t="s">
        <v>39</v>
      </c>
      <c r="J28" s="50" t="s">
        <v>57</v>
      </c>
      <c r="K28" s="50" t="s">
        <v>58</v>
      </c>
    </row>
    <row r="29" spans="1:15" x14ac:dyDescent="0.25">
      <c r="A29" s="45" t="s">
        <v>7</v>
      </c>
      <c r="B29" s="11">
        <v>611.69880565999983</v>
      </c>
      <c r="C29" s="11">
        <v>12.52373779</v>
      </c>
      <c r="D29" s="11">
        <v>-1.7548479350757082</v>
      </c>
      <c r="E29" s="12">
        <v>622.46769551492412</v>
      </c>
      <c r="F29" s="11">
        <v>255.55288363871375</v>
      </c>
      <c r="G29" s="11">
        <v>3.3944038913749104</v>
      </c>
      <c r="H29" s="12">
        <v>257.19243959501296</v>
      </c>
      <c r="I29" s="11">
        <v>365.27525591991116</v>
      </c>
      <c r="J29" s="12">
        <v>15.799701538630314</v>
      </c>
      <c r="K29" s="12">
        <v>381.07495745854146</v>
      </c>
      <c r="N29" s="19"/>
    </row>
    <row r="30" spans="1:15" x14ac:dyDescent="0.25">
      <c r="A30" s="45" t="s">
        <v>8</v>
      </c>
      <c r="B30" s="11">
        <v>163.69315018999998</v>
      </c>
      <c r="C30" s="11">
        <v>4.6088271299999999</v>
      </c>
      <c r="D30" s="11">
        <v>-1.2693565852290667</v>
      </c>
      <c r="E30" s="12">
        <v>167.03262073477092</v>
      </c>
      <c r="F30" s="11">
        <v>72.534176934558459</v>
      </c>
      <c r="G30" s="11">
        <v>1.147142698077835</v>
      </c>
      <c r="H30" s="12">
        <v>72.411963047407227</v>
      </c>
      <c r="I30" s="11">
        <v>94.620657687363689</v>
      </c>
      <c r="J30" s="12">
        <v>4.0440855305311532</v>
      </c>
      <c r="K30" s="12">
        <v>98.664743217894838</v>
      </c>
      <c r="N30" s="19"/>
    </row>
    <row r="31" spans="1:15" x14ac:dyDescent="0.25">
      <c r="A31" s="46" t="s">
        <v>9</v>
      </c>
      <c r="B31" s="11">
        <v>289.69887960000011</v>
      </c>
      <c r="C31" s="11">
        <v>6.9141027900000003</v>
      </c>
      <c r="D31" s="11">
        <v>-4.7657129640082072</v>
      </c>
      <c r="E31" s="12">
        <v>291.8472694259919</v>
      </c>
      <c r="F31" s="11">
        <v>137.65143495913358</v>
      </c>
      <c r="G31" s="11">
        <v>1.5586864375390448</v>
      </c>
      <c r="H31" s="12">
        <v>134.44440843266443</v>
      </c>
      <c r="I31" s="11">
        <v>157.40286099332747</v>
      </c>
      <c r="J31" s="12">
        <v>6.7452807866027626</v>
      </c>
      <c r="K31" s="12">
        <v>164.14814177993023</v>
      </c>
      <c r="N31" s="19"/>
    </row>
    <row r="32" spans="1:15" x14ac:dyDescent="0.25">
      <c r="A32" s="46" t="s">
        <v>10</v>
      </c>
      <c r="B32" s="11">
        <v>61.543833236364996</v>
      </c>
      <c r="C32" s="11">
        <v>4.0783232700000003</v>
      </c>
      <c r="D32" s="11">
        <v>-1.6310980870692633</v>
      </c>
      <c r="E32" s="12">
        <v>63.99105841929574</v>
      </c>
      <c r="F32" s="11">
        <v>-3.7439574017000172</v>
      </c>
      <c r="G32" s="11">
        <v>-0.41013063386107779</v>
      </c>
      <c r="H32" s="12">
        <v>-5.7851861226303587</v>
      </c>
      <c r="I32" s="11">
        <v>69.776244541926104</v>
      </c>
      <c r="J32" s="12">
        <v>2.8963622560764786</v>
      </c>
      <c r="K32" s="12">
        <v>72.672606798002576</v>
      </c>
      <c r="N32" s="19"/>
    </row>
    <row r="33" spans="1:14" x14ac:dyDescent="0.25">
      <c r="A33" s="46" t="s">
        <v>24</v>
      </c>
      <c r="B33" s="11">
        <v>14.188295530000001</v>
      </c>
      <c r="C33" s="11">
        <v>4.23924535</v>
      </c>
      <c r="D33" s="11">
        <v>-2.6614256099807219</v>
      </c>
      <c r="E33" s="12">
        <v>15.766115270019281</v>
      </c>
      <c r="F33" s="11">
        <v>-9.3143874699999998</v>
      </c>
      <c r="G33" s="11">
        <v>0.17081445311700003</v>
      </c>
      <c r="H33" s="12">
        <v>-11.804998626863721</v>
      </c>
      <c r="I33" s="11">
        <v>27.571113896883002</v>
      </c>
      <c r="J33" s="12">
        <v>1.0426495259290001</v>
      </c>
      <c r="K33" s="12">
        <v>28.613763422812003</v>
      </c>
      <c r="N33" s="19"/>
    </row>
    <row r="34" spans="1:14" x14ac:dyDescent="0.25">
      <c r="A34" s="45" t="s">
        <v>25</v>
      </c>
      <c r="B34" s="11">
        <v>39.18794671430031</v>
      </c>
      <c r="C34" s="11">
        <v>0.70089684000000008</v>
      </c>
      <c r="D34" s="11">
        <v>-0.27339199913821416</v>
      </c>
      <c r="E34" s="12">
        <v>39.615451555162096</v>
      </c>
      <c r="F34" s="11">
        <v>21.037282308831646</v>
      </c>
      <c r="G34" s="11">
        <v>0.46914429118083878</v>
      </c>
      <c r="H34" s="12">
        <v>21.233034600874269</v>
      </c>
      <c r="I34" s="11">
        <v>18.382416954287827</v>
      </c>
      <c r="J34" s="12">
        <v>0.80521792501980627</v>
      </c>
      <c r="K34" s="12">
        <v>19.187634879307634</v>
      </c>
      <c r="N34" s="19"/>
    </row>
    <row r="35" spans="1:14" x14ac:dyDescent="0.25">
      <c r="A35" s="45" t="s">
        <v>13</v>
      </c>
      <c r="B35" s="11">
        <v>12.263177370000001</v>
      </c>
      <c r="C35" s="11">
        <v>1.5464442899999999</v>
      </c>
      <c r="D35" s="11">
        <v>0</v>
      </c>
      <c r="E35" s="12">
        <v>13.809621660000001</v>
      </c>
      <c r="F35" s="11">
        <v>5.5331856908426404</v>
      </c>
      <c r="G35" s="11">
        <v>0.20958638687196768</v>
      </c>
      <c r="H35" s="12">
        <v>5.7427720777146085</v>
      </c>
      <c r="I35" s="11">
        <v>8.0668495822853927</v>
      </c>
      <c r="J35" s="12">
        <v>0.29856262086245805</v>
      </c>
      <c r="K35" s="12">
        <v>8.3654122031478515</v>
      </c>
      <c r="N35" s="19"/>
    </row>
    <row r="36" spans="1:14" ht="13.5" thickBot="1" x14ac:dyDescent="0.35">
      <c r="A36" s="51" t="s">
        <v>14</v>
      </c>
      <c r="B36" s="52">
        <v>1192.2740883006652</v>
      </c>
      <c r="C36" s="52">
        <v>34.611577459999992</v>
      </c>
      <c r="D36" s="52">
        <v>-12.355833180501181</v>
      </c>
      <c r="E36" s="53">
        <v>1214.5298325801641</v>
      </c>
      <c r="F36" s="53">
        <v>479.25061866038004</v>
      </c>
      <c r="G36" s="53">
        <v>6.539647524300519</v>
      </c>
      <c r="H36" s="53">
        <v>473.43443300417937</v>
      </c>
      <c r="I36" s="53">
        <v>741.09539957598463</v>
      </c>
      <c r="J36" s="54">
        <v>31.631860183651977</v>
      </c>
      <c r="K36" s="54">
        <v>772.72725975963658</v>
      </c>
      <c r="N36" s="19"/>
    </row>
    <row r="37" spans="1:14" x14ac:dyDescent="0.25">
      <c r="I37" s="28"/>
      <c r="J37" s="30"/>
    </row>
    <row r="38" spans="1:14" x14ac:dyDescent="0.25">
      <c r="I38" s="28"/>
      <c r="J38" s="30"/>
    </row>
    <row r="39" spans="1:14" s="21" customFormat="1" ht="52" x14ac:dyDescent="0.3">
      <c r="A39" s="48" t="s">
        <v>3</v>
      </c>
      <c r="B39" s="23" t="s">
        <v>40</v>
      </c>
      <c r="C39" s="23" t="s">
        <v>27</v>
      </c>
      <c r="D39" s="23" t="s">
        <v>28</v>
      </c>
      <c r="E39" s="23" t="s">
        <v>41</v>
      </c>
      <c r="F39" s="32" t="s">
        <v>42</v>
      </c>
      <c r="G39" s="34" t="s">
        <v>31</v>
      </c>
      <c r="H39" s="32" t="s">
        <v>43</v>
      </c>
      <c r="I39" s="24" t="s">
        <v>45</v>
      </c>
      <c r="J39" s="38" t="s">
        <v>59</v>
      </c>
      <c r="K39" s="38" t="s">
        <v>60</v>
      </c>
    </row>
    <row r="40" spans="1:14" x14ac:dyDescent="0.25">
      <c r="A40" s="46" t="s">
        <v>7</v>
      </c>
      <c r="B40" s="11">
        <v>622.46769551492412</v>
      </c>
      <c r="C40" s="11">
        <v>13.937568511876103</v>
      </c>
      <c r="D40" s="11">
        <v>-5.9763100579645512</v>
      </c>
      <c r="E40" s="12">
        <v>630.42895396883569</v>
      </c>
      <c r="F40" s="11">
        <v>257.19243959501296</v>
      </c>
      <c r="G40" s="11">
        <v>0.35937364553799078</v>
      </c>
      <c r="H40" s="12">
        <v>251.57550318258637</v>
      </c>
      <c r="I40" s="11">
        <v>378.85345078624931</v>
      </c>
      <c r="J40" s="12">
        <v>40.753161477641548</v>
      </c>
      <c r="K40" s="12">
        <v>419.60661226389084</v>
      </c>
    </row>
    <row r="41" spans="1:14" x14ac:dyDescent="0.25">
      <c r="A41" s="45" t="s">
        <v>8</v>
      </c>
      <c r="B41" s="11">
        <v>167.03262073477092</v>
      </c>
      <c r="C41" s="11">
        <v>3.3904900348462079</v>
      </c>
      <c r="D41" s="11">
        <v>-0.76005467860222076</v>
      </c>
      <c r="E41" s="12">
        <v>169.66305609101491</v>
      </c>
      <c r="F41" s="11">
        <v>72.411963047407227</v>
      </c>
      <c r="G41" s="11">
        <v>0.17050356779822451</v>
      </c>
      <c r="H41" s="12">
        <v>71.822411936603231</v>
      </c>
      <c r="I41" s="11">
        <v>97.840644154411677</v>
      </c>
      <c r="J41" s="12">
        <v>10.431163541423274</v>
      </c>
      <c r="K41" s="12">
        <v>108.27180769583495</v>
      </c>
    </row>
    <row r="42" spans="1:14" x14ac:dyDescent="0.25">
      <c r="A42" s="46" t="s">
        <v>9</v>
      </c>
      <c r="B42" s="11">
        <v>291.8472694259919</v>
      </c>
      <c r="C42" s="11">
        <v>5.1168331491456609</v>
      </c>
      <c r="D42" s="11">
        <v>-2.4481776135873701</v>
      </c>
      <c r="E42" s="12">
        <v>294.51592496155018</v>
      </c>
      <c r="F42" s="11">
        <v>134.44440843266443</v>
      </c>
      <c r="G42" s="11">
        <v>0.17721130850853672</v>
      </c>
      <c r="H42" s="12">
        <v>132.17344212758559</v>
      </c>
      <c r="I42" s="11">
        <v>162.3424828339646</v>
      </c>
      <c r="J42" s="12">
        <v>17.398525942806252</v>
      </c>
      <c r="K42" s="12">
        <v>179.74100877677085</v>
      </c>
    </row>
    <row r="43" spans="1:14" x14ac:dyDescent="0.25">
      <c r="A43" s="46" t="s">
        <v>10</v>
      </c>
      <c r="B43" s="11">
        <v>63.99105841929574</v>
      </c>
      <c r="C43" s="11">
        <v>3.9647749699174404</v>
      </c>
      <c r="D43" s="11">
        <v>-0.74132799347255851</v>
      </c>
      <c r="E43" s="12">
        <v>67.21450539574063</v>
      </c>
      <c r="F43" s="11">
        <v>-5.7851861226303587</v>
      </c>
      <c r="G43" s="11">
        <v>0</v>
      </c>
      <c r="H43" s="12">
        <v>-6.5265141161029172</v>
      </c>
      <c r="I43" s="11">
        <v>73.741019511843547</v>
      </c>
      <c r="J43" s="12">
        <v>7.4707688895915378</v>
      </c>
      <c r="K43" s="12">
        <v>81.211788401435086</v>
      </c>
    </row>
    <row r="44" spans="1:14" x14ac:dyDescent="0.25">
      <c r="A44" s="46" t="s">
        <v>24</v>
      </c>
      <c r="B44" s="11">
        <v>15.766115270019281</v>
      </c>
      <c r="C44" s="11">
        <v>3</v>
      </c>
      <c r="D44" s="11">
        <v>-1.5570403218287483</v>
      </c>
      <c r="E44" s="12">
        <v>17.209074948190533</v>
      </c>
      <c r="F44" s="11">
        <v>-11.804998626863721</v>
      </c>
      <c r="G44" s="11">
        <v>5.9534141259665052E-2</v>
      </c>
      <c r="H44" s="12">
        <v>-13.302504807432804</v>
      </c>
      <c r="I44" s="11">
        <v>30.511579755623337</v>
      </c>
      <c r="J44" s="12">
        <v>2.6893713397610512</v>
      </c>
      <c r="K44" s="12">
        <v>33.20095109538439</v>
      </c>
    </row>
    <row r="45" spans="1:14" x14ac:dyDescent="0.25">
      <c r="A45" s="45" t="s">
        <v>25</v>
      </c>
      <c r="B45" s="11">
        <v>39.615451555162096</v>
      </c>
      <c r="C45" s="11">
        <v>1.5</v>
      </c>
      <c r="D45" s="11">
        <v>0</v>
      </c>
      <c r="E45" s="12">
        <v>41.115451555162096</v>
      </c>
      <c r="F45" s="11">
        <v>21.233034600874269</v>
      </c>
      <c r="G45" s="11">
        <v>0.16912420581800114</v>
      </c>
      <c r="H45" s="12">
        <v>21.40215880669227</v>
      </c>
      <c r="I45" s="11">
        <v>19.713292748469826</v>
      </c>
      <c r="J45" s="12">
        <v>2.0769491146899473</v>
      </c>
      <c r="K45" s="12">
        <v>21.790241863159771</v>
      </c>
    </row>
    <row r="46" spans="1:14" x14ac:dyDescent="0.25">
      <c r="A46" s="45" t="s">
        <v>13</v>
      </c>
      <c r="B46" s="11">
        <v>13.809621660000001</v>
      </c>
      <c r="C46" s="11">
        <v>0</v>
      </c>
      <c r="D46" s="11">
        <v>0</v>
      </c>
      <c r="E46" s="12">
        <v>13.809621660000001</v>
      </c>
      <c r="F46" s="11">
        <v>5.7427720777146085</v>
      </c>
      <c r="G46" s="11">
        <v>5.2703770812000006E-2</v>
      </c>
      <c r="H46" s="12">
        <v>5.7954758485266087</v>
      </c>
      <c r="I46" s="11">
        <v>8.0141458114733926</v>
      </c>
      <c r="J46" s="12">
        <v>0.77010130029648771</v>
      </c>
      <c r="K46" s="12">
        <v>8.784247111769881</v>
      </c>
    </row>
    <row r="47" spans="1:14" ht="13.5" thickBot="1" x14ac:dyDescent="0.35">
      <c r="A47" s="51" t="s">
        <v>14</v>
      </c>
      <c r="B47" s="52">
        <v>1214.5298325801641</v>
      </c>
      <c r="C47" s="52">
        <v>29.122212870000002</v>
      </c>
      <c r="D47" s="52">
        <v>-7.1875227500000003</v>
      </c>
      <c r="E47" s="53">
        <v>1233.9565885804941</v>
      </c>
      <c r="F47" s="53">
        <v>473.43443300417937</v>
      </c>
      <c r="G47" s="53">
        <v>0.98845063973441816</v>
      </c>
      <c r="H47" s="53">
        <v>462.9399729784584</v>
      </c>
      <c r="I47" s="53">
        <v>771.0166156020357</v>
      </c>
      <c r="J47" s="54">
        <v>81.590041606210107</v>
      </c>
      <c r="K47" s="54">
        <v>852.60665720824579</v>
      </c>
    </row>
    <row r="48" spans="1:14" x14ac:dyDescent="0.25">
      <c r="J48" s="30"/>
    </row>
    <row r="49" spans="1:14" x14ac:dyDescent="0.25">
      <c r="J49" s="30"/>
    </row>
    <row r="50" spans="1:14" s="21" customFormat="1" ht="52" x14ac:dyDescent="0.3">
      <c r="A50" s="48" t="s">
        <v>3</v>
      </c>
      <c r="B50" s="23" t="s">
        <v>46</v>
      </c>
      <c r="C50" s="23" t="s">
        <v>27</v>
      </c>
      <c r="D50" s="23" t="s">
        <v>28</v>
      </c>
      <c r="E50" s="23" t="s">
        <v>47</v>
      </c>
      <c r="F50" s="32" t="s">
        <v>48</v>
      </c>
      <c r="G50" s="34" t="s">
        <v>31</v>
      </c>
      <c r="H50" s="32" t="s">
        <v>49</v>
      </c>
      <c r="I50" s="24" t="s">
        <v>50</v>
      </c>
      <c r="J50" s="38" t="s">
        <v>61</v>
      </c>
      <c r="K50" s="38" t="s">
        <v>62</v>
      </c>
    </row>
    <row r="51" spans="1:14" x14ac:dyDescent="0.25">
      <c r="A51" s="46" t="s">
        <v>7</v>
      </c>
      <c r="B51" s="11">
        <v>630.42895396883569</v>
      </c>
      <c r="C51" s="11">
        <v>10.651233169752057</v>
      </c>
      <c r="D51" s="11">
        <v>-4.5671575976738579</v>
      </c>
      <c r="E51" s="12">
        <v>636.51302954091386</v>
      </c>
      <c r="F51" s="11">
        <v>251.57550318258637</v>
      </c>
      <c r="G51" s="11">
        <v>14.02010784932494</v>
      </c>
      <c r="H51" s="12">
        <v>261.02845343423741</v>
      </c>
      <c r="I51" s="11">
        <v>375.48457610667646</v>
      </c>
      <c r="J51" s="12">
        <v>40.753161477641548</v>
      </c>
      <c r="K51" s="12">
        <v>416.23773758431798</v>
      </c>
    </row>
    <row r="52" spans="1:14" x14ac:dyDescent="0.25">
      <c r="A52" s="45" t="s">
        <v>8</v>
      </c>
      <c r="B52" s="11">
        <v>169.66305609101491</v>
      </c>
      <c r="C52" s="11">
        <v>2.63097139</v>
      </c>
      <c r="D52" s="11">
        <v>-0.58979147370618745</v>
      </c>
      <c r="E52" s="12">
        <v>171.70423600730874</v>
      </c>
      <c r="F52" s="11">
        <v>71.822411936603231</v>
      </c>
      <c r="G52" s="11">
        <v>5.1684003047151919</v>
      </c>
      <c r="H52" s="12">
        <v>76.401020767612238</v>
      </c>
      <c r="I52" s="11">
        <v>95.303215239696499</v>
      </c>
      <c r="J52" s="12">
        <v>10.431163541423274</v>
      </c>
      <c r="K52" s="12">
        <v>105.73437878111977</v>
      </c>
    </row>
    <row r="53" spans="1:14" x14ac:dyDescent="0.25">
      <c r="A53" s="46" t="s">
        <v>9</v>
      </c>
      <c r="B53" s="11">
        <v>294.51592496155018</v>
      </c>
      <c r="C53" s="11">
        <v>6.1109225032826862</v>
      </c>
      <c r="D53" s="11">
        <v>-2.9238052590012411</v>
      </c>
      <c r="E53" s="12">
        <v>297.70304220583159</v>
      </c>
      <c r="F53" s="11">
        <v>132.17344212758559</v>
      </c>
      <c r="G53" s="11">
        <v>6.5282271242081684</v>
      </c>
      <c r="H53" s="12">
        <v>135.77786399279253</v>
      </c>
      <c r="I53" s="11">
        <v>161.92517821303906</v>
      </c>
      <c r="J53" s="12">
        <v>17.398525942806252</v>
      </c>
      <c r="K53" s="12">
        <v>179.32370415584532</v>
      </c>
    </row>
    <row r="54" spans="1:14" x14ac:dyDescent="0.25">
      <c r="A54" s="46" t="s">
        <v>10</v>
      </c>
      <c r="B54" s="11">
        <v>67.21450539574063</v>
      </c>
      <c r="C54" s="11">
        <v>11.440189381273601</v>
      </c>
      <c r="D54" s="11">
        <v>-2.1390703642235289</v>
      </c>
      <c r="E54" s="12">
        <v>76.5156244127907</v>
      </c>
      <c r="F54" s="11">
        <v>-6.5265141161029172</v>
      </c>
      <c r="G54" s="11">
        <v>0.32121334572516708</v>
      </c>
      <c r="H54" s="12">
        <v>-8.3443711346012783</v>
      </c>
      <c r="I54" s="11">
        <v>84.859995547391975</v>
      </c>
      <c r="J54" s="12">
        <v>7.4707688895915378</v>
      </c>
      <c r="K54" s="12">
        <v>92.330764436983515</v>
      </c>
    </row>
    <row r="55" spans="1:14" x14ac:dyDescent="0.25">
      <c r="A55" s="46" t="s">
        <v>24</v>
      </c>
      <c r="B55" s="11">
        <v>17.209074948190533</v>
      </c>
      <c r="C55" s="11">
        <v>3</v>
      </c>
      <c r="D55" s="11">
        <v>-1.5570403218287483</v>
      </c>
      <c r="E55" s="12">
        <v>18.652034626361786</v>
      </c>
      <c r="F55" s="11">
        <v>-13.302504807432804</v>
      </c>
      <c r="G55" s="11">
        <v>0.46619371586746217</v>
      </c>
      <c r="H55" s="12">
        <v>-14.39335141339409</v>
      </c>
      <c r="I55" s="11">
        <v>33.045386039755876</v>
      </c>
      <c r="J55" s="12">
        <v>2.6893713397610512</v>
      </c>
      <c r="K55" s="12">
        <v>35.734757379516928</v>
      </c>
    </row>
    <row r="56" spans="1:14" x14ac:dyDescent="0.25">
      <c r="A56" s="45" t="s">
        <v>25</v>
      </c>
      <c r="B56" s="11">
        <v>41.115451555162096</v>
      </c>
      <c r="C56" s="11">
        <v>1.5</v>
      </c>
      <c r="D56" s="11">
        <v>0</v>
      </c>
      <c r="E56" s="12">
        <v>42.615451555162096</v>
      </c>
      <c r="F56" s="11">
        <v>21.40215880669227</v>
      </c>
      <c r="G56" s="11">
        <v>1.3949568458180011</v>
      </c>
      <c r="H56" s="12">
        <v>22.797115652510271</v>
      </c>
      <c r="I56" s="11">
        <v>19.818335902651825</v>
      </c>
      <c r="J56" s="12">
        <v>2.0769491146899473</v>
      </c>
      <c r="K56" s="12">
        <v>21.89528501734177</v>
      </c>
    </row>
    <row r="57" spans="1:14" x14ac:dyDescent="0.25">
      <c r="A57" s="45" t="s">
        <v>13</v>
      </c>
      <c r="B57" s="11">
        <v>13.809621660000001</v>
      </c>
      <c r="C57" s="11">
        <v>0</v>
      </c>
      <c r="D57" s="11">
        <v>0</v>
      </c>
      <c r="E57" s="12">
        <v>13.809621660000001</v>
      </c>
      <c r="F57" s="11">
        <v>5.7954758485266087</v>
      </c>
      <c r="G57" s="11">
        <v>0.38943133081200004</v>
      </c>
      <c r="H57" s="12">
        <v>6.1849071793386088</v>
      </c>
      <c r="I57" s="11">
        <v>7.6247144806613925</v>
      </c>
      <c r="J57" s="12">
        <v>0.77010130029648771</v>
      </c>
      <c r="K57" s="12">
        <v>8.3948157809578809</v>
      </c>
    </row>
    <row r="58" spans="1:14" ht="13.5" thickBot="1" x14ac:dyDescent="0.35">
      <c r="A58" s="51" t="s">
        <v>14</v>
      </c>
      <c r="B58" s="52">
        <v>1233.9565885804941</v>
      </c>
      <c r="C58" s="52">
        <v>35.333316444308345</v>
      </c>
      <c r="D58" s="52">
        <v>-11.776865016433561</v>
      </c>
      <c r="E58" s="53">
        <v>1257.5130400083685</v>
      </c>
      <c r="F58" s="52">
        <v>462.9399729784584</v>
      </c>
      <c r="G58" s="52">
        <v>28.288530516470928</v>
      </c>
      <c r="H58" s="53">
        <v>479.45163847849568</v>
      </c>
      <c r="I58" s="53">
        <v>778.06140152987314</v>
      </c>
      <c r="J58" s="54">
        <v>81.590041606210107</v>
      </c>
      <c r="K58" s="54">
        <v>859.65144313608323</v>
      </c>
    </row>
    <row r="59" spans="1:14" x14ac:dyDescent="0.25">
      <c r="J59" s="30"/>
    </row>
    <row r="60" spans="1:14" ht="13" thickBot="1" x14ac:dyDescent="0.3">
      <c r="J60" s="30"/>
    </row>
    <row r="61" spans="1:14" s="21" customFormat="1" ht="52" x14ac:dyDescent="0.3">
      <c r="A61" s="44" t="s">
        <v>3</v>
      </c>
      <c r="B61" s="40" t="s">
        <v>51</v>
      </c>
      <c r="C61" s="40" t="s">
        <v>27</v>
      </c>
      <c r="D61" s="40" t="s">
        <v>28</v>
      </c>
      <c r="E61" s="40" t="s">
        <v>52</v>
      </c>
      <c r="F61" s="41" t="s">
        <v>53</v>
      </c>
      <c r="G61" s="42" t="s">
        <v>31</v>
      </c>
      <c r="H61" s="41" t="s">
        <v>54</v>
      </c>
      <c r="I61" s="43" t="s">
        <v>55</v>
      </c>
      <c r="J61" s="50" t="s">
        <v>63</v>
      </c>
      <c r="K61" s="50" t="s">
        <v>64</v>
      </c>
    </row>
    <row r="62" spans="1:14" x14ac:dyDescent="0.25">
      <c r="A62" s="46" t="s">
        <v>7</v>
      </c>
      <c r="B62" s="11">
        <v>636.51302954091386</v>
      </c>
      <c r="C62" s="11">
        <v>0</v>
      </c>
      <c r="D62" s="11">
        <v>0</v>
      </c>
      <c r="E62" s="12">
        <v>636.51302954091386</v>
      </c>
      <c r="F62" s="11">
        <v>261.02845343423741</v>
      </c>
      <c r="G62" s="11">
        <v>14.087434843610565</v>
      </c>
      <c r="H62" s="12">
        <v>275.11588827784794</v>
      </c>
      <c r="I62" s="11">
        <v>361.39714126306592</v>
      </c>
      <c r="J62" s="12">
        <v>40.753161477641548</v>
      </c>
      <c r="K62" s="12">
        <v>402.15030274070745</v>
      </c>
      <c r="M62" s="28"/>
      <c r="N62" s="28"/>
    </row>
    <row r="63" spans="1:14" x14ac:dyDescent="0.25">
      <c r="A63" s="45" t="s">
        <v>8</v>
      </c>
      <c r="B63" s="11">
        <v>171.70423600730874</v>
      </c>
      <c r="C63" s="11">
        <v>0</v>
      </c>
      <c r="D63" s="11">
        <v>0</v>
      </c>
      <c r="E63" s="12">
        <v>171.70423600730874</v>
      </c>
      <c r="F63" s="11">
        <v>76.401020767612238</v>
      </c>
      <c r="G63" s="11">
        <v>5.1993043636146385</v>
      </c>
      <c r="H63" s="12">
        <v>81.600325131226882</v>
      </c>
      <c r="I63" s="11">
        <v>90.103910876081855</v>
      </c>
      <c r="J63" s="12">
        <v>10.431163541423274</v>
      </c>
      <c r="K63" s="12">
        <v>100.53507441750513</v>
      </c>
      <c r="M63" s="28"/>
      <c r="N63" s="28"/>
    </row>
    <row r="64" spans="1:14" x14ac:dyDescent="0.25">
      <c r="A64" s="46" t="s">
        <v>9</v>
      </c>
      <c r="B64" s="11">
        <v>297.70304220583159</v>
      </c>
      <c r="C64" s="11">
        <v>0</v>
      </c>
      <c r="D64" s="11">
        <v>0</v>
      </c>
      <c r="E64" s="12">
        <v>297.70304220583159</v>
      </c>
      <c r="F64" s="11">
        <v>135.77786399279253</v>
      </c>
      <c r="G64" s="11">
        <v>6.56335978019463</v>
      </c>
      <c r="H64" s="12">
        <v>142.34122377298715</v>
      </c>
      <c r="I64" s="11">
        <v>155.36181843284444</v>
      </c>
      <c r="J64" s="12">
        <v>17.398525942806252</v>
      </c>
      <c r="K64" s="12">
        <v>172.7603443756507</v>
      </c>
      <c r="M64" s="28"/>
      <c r="N64" s="28"/>
    </row>
    <row r="65" spans="1:14" x14ac:dyDescent="0.25">
      <c r="A65" s="46" t="s">
        <v>10</v>
      </c>
      <c r="B65" s="11">
        <v>76.5156244127907</v>
      </c>
      <c r="C65" s="11">
        <v>0</v>
      </c>
      <c r="D65" s="11">
        <v>0</v>
      </c>
      <c r="E65" s="12">
        <v>76.5156244127907</v>
      </c>
      <c r="F65" s="11">
        <v>-8.3443711346012783</v>
      </c>
      <c r="G65" s="11">
        <v>0.34199982634989473</v>
      </c>
      <c r="H65" s="12">
        <v>-8.0023713082513837</v>
      </c>
      <c r="I65" s="11">
        <v>84.517995721042084</v>
      </c>
      <c r="J65" s="12">
        <v>7.4707688895915378</v>
      </c>
      <c r="K65" s="12">
        <v>91.988764610633623</v>
      </c>
      <c r="M65" s="28"/>
      <c r="N65" s="28"/>
    </row>
    <row r="66" spans="1:14" x14ac:dyDescent="0.25">
      <c r="A66" s="46" t="s">
        <v>24</v>
      </c>
      <c r="B66" s="11">
        <v>18.652034626361786</v>
      </c>
      <c r="C66" s="11">
        <v>0</v>
      </c>
      <c r="D66" s="11">
        <v>0</v>
      </c>
      <c r="E66" s="12">
        <v>18.652034626361786</v>
      </c>
      <c r="F66" s="11">
        <v>-14.39335141339409</v>
      </c>
      <c r="G66" s="11">
        <v>0.48495216317136081</v>
      </c>
      <c r="H66" s="12">
        <v>-13.908399250222729</v>
      </c>
      <c r="I66" s="11">
        <v>32.560433876584511</v>
      </c>
      <c r="J66" s="12">
        <v>2.6893713397610512</v>
      </c>
      <c r="K66" s="12">
        <v>35.249805216345564</v>
      </c>
      <c r="M66" s="28"/>
      <c r="N66" s="28"/>
    </row>
    <row r="67" spans="1:14" x14ac:dyDescent="0.25">
      <c r="A67" s="45" t="s">
        <v>25</v>
      </c>
      <c r="B67" s="11">
        <v>42.615451555162096</v>
      </c>
      <c r="C67" s="11">
        <v>0</v>
      </c>
      <c r="D67" s="11">
        <v>0</v>
      </c>
      <c r="E67" s="12">
        <v>42.615451555162096</v>
      </c>
      <c r="F67" s="11">
        <v>22.797115652510271</v>
      </c>
      <c r="G67" s="11">
        <v>1.4199468458180011</v>
      </c>
      <c r="H67" s="12">
        <v>24.217062498328271</v>
      </c>
      <c r="I67" s="11">
        <v>18.398389056833825</v>
      </c>
      <c r="J67" s="12">
        <v>2.0769491146899473</v>
      </c>
      <c r="K67" s="12">
        <v>20.475338171523774</v>
      </c>
      <c r="M67" s="28"/>
      <c r="N67" s="28"/>
    </row>
    <row r="68" spans="1:14" x14ac:dyDescent="0.25">
      <c r="A68" s="45" t="s">
        <v>13</v>
      </c>
      <c r="B68" s="11">
        <v>13.809621660000001</v>
      </c>
      <c r="C68" s="11">
        <v>0</v>
      </c>
      <c r="D68" s="11">
        <v>0</v>
      </c>
      <c r="E68" s="12">
        <v>13.809621660000001</v>
      </c>
      <c r="F68" s="11">
        <v>6.1849071793386088</v>
      </c>
      <c r="G68" s="11">
        <v>0.38943133081200004</v>
      </c>
      <c r="H68" s="12">
        <v>6.5743385101506089</v>
      </c>
      <c r="I68" s="11">
        <v>7.2352831498493924</v>
      </c>
      <c r="J68" s="12">
        <v>0.77010130029648771</v>
      </c>
      <c r="K68" s="12">
        <v>8.0053844501458808</v>
      </c>
      <c r="M68" s="28"/>
      <c r="N68" s="28"/>
    </row>
    <row r="69" spans="1:14" ht="13.5" thickBot="1" x14ac:dyDescent="0.35">
      <c r="A69" s="51" t="s">
        <v>14</v>
      </c>
      <c r="B69" s="52">
        <v>1257.5130400083685</v>
      </c>
      <c r="C69" s="52">
        <v>0</v>
      </c>
      <c r="D69" s="52">
        <v>0</v>
      </c>
      <c r="E69" s="53">
        <v>1257.5130400083685</v>
      </c>
      <c r="F69" s="52">
        <v>479.45163847849568</v>
      </c>
      <c r="G69" s="52">
        <v>28.486429153571088</v>
      </c>
      <c r="H69" s="53">
        <v>507.9380676320668</v>
      </c>
      <c r="I69" s="53">
        <v>749.57497237630196</v>
      </c>
      <c r="J69" s="54">
        <v>81.590041606210107</v>
      </c>
      <c r="K69" s="54">
        <v>831.16501398251205</v>
      </c>
      <c r="M69" s="28"/>
      <c r="N69" s="28"/>
    </row>
    <row r="70" spans="1:14" x14ac:dyDescent="0.25">
      <c r="I70" s="28"/>
      <c r="J70" s="30"/>
    </row>
    <row r="71" spans="1:14" x14ac:dyDescent="0.25">
      <c r="I71" s="28"/>
      <c r="J71" s="30"/>
    </row>
  </sheetData>
  <mergeCells count="1">
    <mergeCell ref="G7:H7"/>
  </mergeCells>
  <pageMargins left="0.7" right="0.7" top="0.75" bottom="0.75" header="0.3" footer="0.3"/>
  <pageSetup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24ABE-6B01-439B-B905-3FE902A0D42B}">
  <dimension ref="B1:F57"/>
  <sheetViews>
    <sheetView view="pageBreakPreview" topLeftCell="A43" zoomScale="115" zoomScaleNormal="85" zoomScaleSheetLayoutView="115" workbookViewId="0">
      <selection activeCell="A63" sqref="A63:XFD69"/>
    </sheetView>
  </sheetViews>
  <sheetFormatPr defaultRowHeight="12.5" x14ac:dyDescent="0.25"/>
  <cols>
    <col min="2" max="2" width="11.81640625" customWidth="1"/>
    <col min="3" max="6" width="23.1796875" customWidth="1"/>
    <col min="7" max="7" width="23.54296875" customWidth="1"/>
  </cols>
  <sheetData>
    <row r="1" spans="2:6" ht="13" x14ac:dyDescent="0.3">
      <c r="B1" s="5" t="s">
        <v>65</v>
      </c>
      <c r="D1" s="4"/>
      <c r="E1" s="4"/>
      <c r="F1" s="4"/>
    </row>
    <row r="2" spans="2:6" ht="13" x14ac:dyDescent="0.3">
      <c r="B2" s="21" t="s">
        <v>66</v>
      </c>
      <c r="D2" s="4"/>
      <c r="E2" s="4"/>
      <c r="F2" s="4"/>
    </row>
    <row r="3" spans="2:6" ht="13" x14ac:dyDescent="0.3">
      <c r="B3" s="21" t="s">
        <v>22</v>
      </c>
      <c r="D3" s="4"/>
      <c r="E3" s="4"/>
      <c r="F3" s="4"/>
    </row>
    <row r="4" spans="2:6" x14ac:dyDescent="0.25">
      <c r="D4" s="4"/>
      <c r="E4" s="4"/>
      <c r="F4" s="4"/>
    </row>
    <row r="5" spans="2:6" x14ac:dyDescent="0.25">
      <c r="D5" s="4"/>
      <c r="E5" s="4"/>
      <c r="F5" s="4"/>
    </row>
    <row r="6" spans="2:6" ht="13.5" thickBot="1" x14ac:dyDescent="0.35">
      <c r="E6" s="4"/>
      <c r="F6" s="61" t="s">
        <v>67</v>
      </c>
    </row>
    <row r="7" spans="2:6" ht="39" x14ac:dyDescent="0.3">
      <c r="B7" s="40" t="s">
        <v>68</v>
      </c>
      <c r="C7" s="41" t="s">
        <v>69</v>
      </c>
      <c r="D7" s="59" t="s">
        <v>70</v>
      </c>
      <c r="E7" s="59" t="s">
        <v>71</v>
      </c>
      <c r="F7" s="62" t="s">
        <v>5</v>
      </c>
    </row>
    <row r="8" spans="2:6" x14ac:dyDescent="0.25">
      <c r="B8" s="7" t="s">
        <v>7</v>
      </c>
      <c r="C8" s="6">
        <v>2029</v>
      </c>
      <c r="D8" s="11">
        <v>35.466387641193599</v>
      </c>
      <c r="E8" s="11">
        <v>9.4156955641289368</v>
      </c>
      <c r="F8" s="11">
        <v>26.05069207706466</v>
      </c>
    </row>
    <row r="9" spans="2:6" x14ac:dyDescent="0.25">
      <c r="B9" s="7" t="s">
        <v>25</v>
      </c>
      <c r="C9" s="6">
        <v>2029</v>
      </c>
      <c r="D9" s="11">
        <v>9.0026748692928003</v>
      </c>
      <c r="E9" s="11">
        <v>3.2689096551106895</v>
      </c>
      <c r="F9" s="11">
        <v>5.7337652141821103</v>
      </c>
    </row>
    <row r="10" spans="2:6" x14ac:dyDescent="0.25">
      <c r="B10" s="7" t="s">
        <v>24</v>
      </c>
      <c r="C10" s="6">
        <v>2029</v>
      </c>
      <c r="D10" s="11">
        <v>19.746485165232002</v>
      </c>
      <c r="E10" s="11">
        <v>0</v>
      </c>
      <c r="F10" s="11">
        <v>19.746485165232002</v>
      </c>
    </row>
    <row r="11" spans="2:6" x14ac:dyDescent="0.25">
      <c r="B11" s="8" t="s">
        <v>72</v>
      </c>
      <c r="C11" s="6">
        <v>2029</v>
      </c>
      <c r="D11" s="12">
        <v>43.287696051062397</v>
      </c>
      <c r="E11" s="11">
        <v>22.504162448458207</v>
      </c>
      <c r="F11" s="11">
        <v>20.783533602604191</v>
      </c>
    </row>
    <row r="12" spans="2:6" ht="13" x14ac:dyDescent="0.3">
      <c r="B12" s="9" t="s">
        <v>14</v>
      </c>
      <c r="C12" s="33"/>
      <c r="D12" s="16">
        <v>107.50324372678079</v>
      </c>
      <c r="E12" s="16">
        <v>35.188767667697832</v>
      </c>
      <c r="F12" s="16">
        <v>72.314476059082963</v>
      </c>
    </row>
    <row r="15" spans="2:6" ht="13.5" thickBot="1" x14ac:dyDescent="0.35">
      <c r="C15" s="27">
        <v>2025</v>
      </c>
      <c r="E15" s="22" t="s">
        <v>73</v>
      </c>
    </row>
    <row r="16" spans="2:6" ht="26" x14ac:dyDescent="0.3">
      <c r="B16" s="43" t="s">
        <v>68</v>
      </c>
      <c r="C16" s="40" t="s">
        <v>74</v>
      </c>
      <c r="D16" s="59" t="s">
        <v>71</v>
      </c>
      <c r="E16" s="62" t="s">
        <v>5</v>
      </c>
    </row>
    <row r="17" spans="2:5" ht="13" x14ac:dyDescent="0.3">
      <c r="B17" s="23" t="s">
        <v>7</v>
      </c>
      <c r="C17" s="11">
        <v>0.39068274899618627</v>
      </c>
      <c r="D17" s="11">
        <v>9.8063783131251228</v>
      </c>
      <c r="E17" s="11">
        <v>25.660009328068476</v>
      </c>
    </row>
    <row r="18" spans="2:5" ht="13" x14ac:dyDescent="0.3">
      <c r="B18" s="23" t="s">
        <v>25</v>
      </c>
      <c r="C18" s="11">
        <v>0.26727278592290854</v>
      </c>
      <c r="D18" s="11">
        <v>3.5361824410335982</v>
      </c>
      <c r="E18" s="11">
        <v>5.466492428259202</v>
      </c>
    </row>
    <row r="19" spans="2:5" ht="13" x14ac:dyDescent="0.3">
      <c r="B19" s="23" t="s">
        <v>24</v>
      </c>
      <c r="C19" s="11">
        <v>0</v>
      </c>
      <c r="D19" s="11">
        <v>0</v>
      </c>
      <c r="E19" s="11">
        <v>19.746485165232002</v>
      </c>
    </row>
    <row r="20" spans="2:5" ht="13" x14ac:dyDescent="0.3">
      <c r="B20" s="23" t="s">
        <v>72</v>
      </c>
      <c r="C20" s="11">
        <v>0.70690221779254236</v>
      </c>
      <c r="D20" s="11">
        <v>23.211064666250749</v>
      </c>
      <c r="E20" s="11">
        <v>20.076631384811648</v>
      </c>
    </row>
    <row r="21" spans="2:5" ht="13.5" thickBot="1" x14ac:dyDescent="0.35">
      <c r="B21" s="60" t="s">
        <v>14</v>
      </c>
      <c r="C21" s="53">
        <v>1.3648577527116372</v>
      </c>
      <c r="D21" s="53">
        <v>36.553625420409475</v>
      </c>
      <c r="E21" s="53">
        <v>70.94961830637132</v>
      </c>
    </row>
    <row r="24" spans="2:5" ht="13.5" thickBot="1" x14ac:dyDescent="0.35">
      <c r="C24" s="27">
        <v>2026</v>
      </c>
      <c r="E24" s="22" t="s">
        <v>75</v>
      </c>
    </row>
    <row r="25" spans="2:5" ht="26" x14ac:dyDescent="0.3">
      <c r="B25" s="43" t="s">
        <v>68</v>
      </c>
      <c r="C25" s="40" t="s">
        <v>74</v>
      </c>
      <c r="D25" s="59" t="s">
        <v>71</v>
      </c>
      <c r="E25" s="62" t="s">
        <v>5</v>
      </c>
    </row>
    <row r="26" spans="2:5" ht="13" x14ac:dyDescent="0.3">
      <c r="B26" s="23" t="s">
        <v>7</v>
      </c>
      <c r="C26" s="11">
        <v>0.41039966963046237</v>
      </c>
      <c r="D26" s="11">
        <v>10.216777982755586</v>
      </c>
      <c r="E26" s="11">
        <v>25.249609658438011</v>
      </c>
    </row>
    <row r="27" spans="2:5" ht="13" x14ac:dyDescent="0.3">
      <c r="B27" s="23" t="s">
        <v>25</v>
      </c>
      <c r="C27" s="11">
        <v>0.2868443697008432</v>
      </c>
      <c r="D27" s="11">
        <v>3.8230268107344414</v>
      </c>
      <c r="E27" s="11">
        <v>5.1796480585583584</v>
      </c>
    </row>
    <row r="28" spans="2:5" ht="13" x14ac:dyDescent="0.3">
      <c r="B28" s="23" t="s">
        <v>24</v>
      </c>
      <c r="C28" s="11">
        <v>0</v>
      </c>
      <c r="D28" s="11">
        <v>0</v>
      </c>
      <c r="E28" s="11">
        <v>19.746485165232002</v>
      </c>
    </row>
    <row r="29" spans="2:5" ht="13" x14ac:dyDescent="0.3">
      <c r="B29" s="23" t="s">
        <v>72</v>
      </c>
      <c r="C29" s="11">
        <v>0.61918489512520691</v>
      </c>
      <c r="D29" s="11">
        <v>23.830249561375958</v>
      </c>
      <c r="E29" s="11">
        <v>19.45744648968644</v>
      </c>
    </row>
    <row r="30" spans="2:5" ht="13.5" thickBot="1" x14ac:dyDescent="0.35">
      <c r="B30" s="60" t="s">
        <v>14</v>
      </c>
      <c r="C30" s="53">
        <v>1.3164289344565123</v>
      </c>
      <c r="D30" s="63">
        <v>37.870054354865985</v>
      </c>
      <c r="E30" s="53">
        <v>69.844458552406707</v>
      </c>
    </row>
    <row r="33" spans="2:5" ht="13.5" thickBot="1" x14ac:dyDescent="0.35">
      <c r="C33" s="27">
        <v>2027</v>
      </c>
      <c r="E33" s="22" t="s">
        <v>76</v>
      </c>
    </row>
    <row r="34" spans="2:5" ht="26" x14ac:dyDescent="0.3">
      <c r="B34" s="43" t="s">
        <v>68</v>
      </c>
      <c r="C34" s="40" t="s">
        <v>74</v>
      </c>
      <c r="D34" s="59" t="s">
        <v>71</v>
      </c>
      <c r="E34" s="62" t="s">
        <v>5</v>
      </c>
    </row>
    <row r="35" spans="2:5" ht="13" x14ac:dyDescent="0.3">
      <c r="B35" s="23" t="s">
        <v>7</v>
      </c>
      <c r="C35" s="11">
        <v>0.41039966963046237</v>
      </c>
      <c r="D35" s="11">
        <v>10.627177652386049</v>
      </c>
      <c r="E35" s="11">
        <v>24.83920998880755</v>
      </c>
    </row>
    <row r="36" spans="2:5" ht="13" x14ac:dyDescent="0.3">
      <c r="B36" s="23" t="s">
        <v>25</v>
      </c>
      <c r="C36" s="11">
        <v>0.2938604873215801</v>
      </c>
      <c r="D36" s="11">
        <v>4.1168872980560218</v>
      </c>
      <c r="E36" s="11">
        <v>4.8857875712367784</v>
      </c>
    </row>
    <row r="37" spans="2:5" ht="13" x14ac:dyDescent="0.3">
      <c r="B37" s="23" t="s">
        <v>24</v>
      </c>
      <c r="C37" s="11">
        <v>0</v>
      </c>
      <c r="D37" s="11">
        <v>0</v>
      </c>
      <c r="E37" s="11">
        <v>19.746485165232002</v>
      </c>
    </row>
    <row r="38" spans="2:5" ht="13" x14ac:dyDescent="0.3">
      <c r="B38" s="23" t="s">
        <v>72</v>
      </c>
      <c r="C38" s="11">
        <v>0.6254705282015065</v>
      </c>
      <c r="D38" s="11">
        <v>24.455720089577465</v>
      </c>
      <c r="E38" s="11">
        <v>18.831975961484932</v>
      </c>
    </row>
    <row r="39" spans="2:5" ht="13.5" thickBot="1" x14ac:dyDescent="0.35">
      <c r="B39" s="60" t="s">
        <v>14</v>
      </c>
      <c r="C39" s="53">
        <v>1.3297306851535491</v>
      </c>
      <c r="D39" s="53">
        <v>39.199785040019535</v>
      </c>
      <c r="E39" s="53">
        <v>68.30345868676126</v>
      </c>
    </row>
    <row r="42" spans="2:5" ht="13.5" thickBot="1" x14ac:dyDescent="0.35">
      <c r="C42" s="27">
        <v>2028</v>
      </c>
      <c r="E42" s="22" t="s">
        <v>77</v>
      </c>
    </row>
    <row r="43" spans="2:5" ht="26" x14ac:dyDescent="0.3">
      <c r="B43" s="43" t="s">
        <v>68</v>
      </c>
      <c r="C43" s="40" t="s">
        <v>74</v>
      </c>
      <c r="D43" s="59" t="s">
        <v>71</v>
      </c>
      <c r="E43" s="62" t="s">
        <v>5</v>
      </c>
    </row>
    <row r="44" spans="2:5" ht="13" x14ac:dyDescent="0.3">
      <c r="B44" s="23" t="s">
        <v>7</v>
      </c>
      <c r="C44" s="11">
        <v>0.41411418321170468</v>
      </c>
      <c r="D44" s="11">
        <v>11.041291835597754</v>
      </c>
      <c r="E44" s="11">
        <v>24.425095805595845</v>
      </c>
    </row>
    <row r="45" spans="2:5" ht="13" x14ac:dyDescent="0.3">
      <c r="B45" s="23" t="s">
        <v>25</v>
      </c>
      <c r="C45" s="11">
        <v>0.30478048732158008</v>
      </c>
      <c r="D45" s="11">
        <v>4.4216677853776023</v>
      </c>
      <c r="E45" s="11">
        <v>4.581007083915198</v>
      </c>
    </row>
    <row r="46" spans="2:5" ht="13" x14ac:dyDescent="0.3">
      <c r="B46" s="23" t="s">
        <v>24</v>
      </c>
      <c r="C46" s="11">
        <v>0</v>
      </c>
      <c r="D46" s="11">
        <v>0</v>
      </c>
      <c r="E46" s="11">
        <v>19.746485165232002</v>
      </c>
    </row>
    <row r="47" spans="2:5" ht="13" x14ac:dyDescent="0.3">
      <c r="B47" s="23" t="s">
        <v>72</v>
      </c>
      <c r="C47" s="11">
        <v>0.63296191660167678</v>
      </c>
      <c r="D47" s="11">
        <v>25.088682006179141</v>
      </c>
      <c r="E47" s="11">
        <v>18.199014044883256</v>
      </c>
    </row>
    <row r="48" spans="2:5" ht="13.5" thickBot="1" x14ac:dyDescent="0.35">
      <c r="B48" s="60" t="s">
        <v>14</v>
      </c>
      <c r="C48" s="53">
        <v>1.3518565871349617</v>
      </c>
      <c r="D48" s="53">
        <v>40.551641627154495</v>
      </c>
      <c r="E48" s="53">
        <v>66.951602099626299</v>
      </c>
    </row>
    <row r="51" spans="2:6" ht="13.5" thickBot="1" x14ac:dyDescent="0.35">
      <c r="C51" s="27">
        <v>2029</v>
      </c>
      <c r="E51" s="22" t="s">
        <v>78</v>
      </c>
    </row>
    <row r="52" spans="2:6" ht="26" x14ac:dyDescent="0.3">
      <c r="B52" s="43" t="s">
        <v>68</v>
      </c>
      <c r="C52" s="40" t="s">
        <v>74</v>
      </c>
      <c r="D52" s="59" t="s">
        <v>71</v>
      </c>
      <c r="E52" s="62" t="s">
        <v>5</v>
      </c>
    </row>
    <row r="53" spans="2:6" ht="13" x14ac:dyDescent="0.3">
      <c r="B53" s="23" t="s">
        <v>7</v>
      </c>
      <c r="C53" s="11">
        <v>0.41572321446008731</v>
      </c>
      <c r="D53" s="11">
        <v>11.457015050057841</v>
      </c>
      <c r="E53" s="11">
        <v>24.009372591135758</v>
      </c>
      <c r="F53" s="19">
        <f>D8-D53</f>
        <v>24.009372591135758</v>
      </c>
    </row>
    <row r="54" spans="2:6" ht="13" x14ac:dyDescent="0.3">
      <c r="B54" s="23" t="s">
        <v>25</v>
      </c>
      <c r="C54" s="11">
        <v>0.31024048732158011</v>
      </c>
      <c r="D54" s="11">
        <v>4.7319082726991821</v>
      </c>
      <c r="E54" s="11">
        <v>4.2707665965936181</v>
      </c>
      <c r="F54" s="19">
        <f t="shared" ref="F54:F57" si="0">D9-D54</f>
        <v>4.2707665965936181</v>
      </c>
    </row>
    <row r="55" spans="2:6" ht="13" x14ac:dyDescent="0.3">
      <c r="B55" s="23" t="s">
        <v>24</v>
      </c>
      <c r="C55" s="11">
        <v>0</v>
      </c>
      <c r="D55" s="11">
        <v>0</v>
      </c>
      <c r="E55" s="11">
        <v>19.746485165232002</v>
      </c>
      <c r="F55" s="19">
        <f t="shared" si="0"/>
        <v>19.746485165232002</v>
      </c>
    </row>
    <row r="56" spans="2:6" ht="13" x14ac:dyDescent="0.3">
      <c r="B56" s="23" t="s">
        <v>72</v>
      </c>
      <c r="C56" s="11">
        <v>0.63720412101252966</v>
      </c>
      <c r="D56" s="11">
        <v>25.725886127191671</v>
      </c>
      <c r="E56" s="11">
        <v>17.561809923870726</v>
      </c>
      <c r="F56" s="19">
        <f t="shared" si="0"/>
        <v>17.561809923870726</v>
      </c>
    </row>
    <row r="57" spans="2:6" ht="13" x14ac:dyDescent="0.3">
      <c r="B57" s="23" t="s">
        <v>14</v>
      </c>
      <c r="C57" s="16">
        <v>1.363167822794197</v>
      </c>
      <c r="D57" s="16">
        <v>41.914809449948692</v>
      </c>
      <c r="E57" s="16">
        <v>65.588434276832103</v>
      </c>
      <c r="F57" s="19">
        <f t="shared" si="0"/>
        <v>65.588434276832103</v>
      </c>
    </row>
  </sheetData>
  <pageMargins left="0.7" right="0.7" top="0.75" bottom="0.75" header="0.3" footer="0.3"/>
  <pageSetup scale="74" orientation="portrait" r:id="rId1"/>
</worksheet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Appendix A</vt:lpstr>
      <vt:lpstr>Appendix B(1)- Securitization</vt:lpstr>
      <vt:lpstr>Append B(2) - No Securitization</vt:lpstr>
      <vt:lpstr>Appendix C</vt:lpstr>
      <vt:lpstr>'Append B(2) - No Securitization'!Print_Area</vt:lpstr>
      <vt:lpstr>'Appendix B(1)- Securitization'!Print_Area</vt:lpstr>
      <vt:lpstr>'Appendix 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2026-06-19T14:14:26Z</dcterms:created>
  <dcterms:modified xsi:type="dcterms:W3CDTF">2026-06-19T14:14:33Z</dcterms:modified>
  <cp:category/>
  <cp:contentStatus/>
</cp:coreProperties>
</file>