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9D69AD04-1328-4A02-A88B-2B37665484EE}" xr6:coauthVersionLast="47" xr6:coauthVersionMax="47" xr10:uidLastSave="{00000000-0000-0000-0000-000000000000}"/>
  <bookViews>
    <workbookView xWindow="-110" yWindow="-110" windowWidth="19420" windowHeight="11500" xr2:uid="{4E72B731-CF78-4317-9C2F-417670E7789D}"/>
  </bookViews>
  <sheets>
    <sheet name="Sheet4" sheetId="1" r:id="rId1"/>
  </sheets>
  <definedNames>
    <definedName name="Adds_Ratio">#REF!</definedName>
    <definedName name="BUDGETCURRENCYCODE1">#REF!</definedName>
    <definedName name="BUDGETNAME1">#REF!</definedName>
    <definedName name="BUDGETORG1">#REF!</definedName>
    <definedName name="cds">#REF!</definedName>
    <definedName name="Classes">#REF!</definedName>
    <definedName name="Column">#REF!</definedName>
    <definedName name="ColumnAttributes1">#REF!</definedName>
    <definedName name="ColumnHeadings1">#REF!</definedName>
    <definedName name="CompEquip_Depr">#REF!</definedName>
    <definedName name="CompEquip_Retire">#REF!</definedName>
    <definedName name="ConvTable">#REF!</definedName>
    <definedName name="CT_Accr">#REF!</definedName>
    <definedName name="CT_Depr">#REF!</definedName>
    <definedName name="CT_Retire">#REF!</definedName>
    <definedName name="_xlnm.Database">#REF!</definedName>
    <definedName name="DB">#REF!</definedName>
    <definedName name="DeprConvTable">#REF!</definedName>
    <definedName name="DeprFcstConvTable">#REF!</definedName>
    <definedName name="Dist_Accr">#REF!</definedName>
    <definedName name="Dist_AFUDC">#REF!</definedName>
    <definedName name="Dist_AO">#REF!</definedName>
    <definedName name="Dist_Depr">#REF!</definedName>
    <definedName name="Dist_Retire">#REF!</definedName>
    <definedName name="Gas_AFUDC">#REF!</definedName>
    <definedName name="Gas_AO">#REF!</definedName>
    <definedName name="GP_AFUDC">#REF!</definedName>
    <definedName name="GP_AO">#REF!</definedName>
    <definedName name="GP_Depr">#REF!</definedName>
    <definedName name="GP_Retire">#REF!</definedName>
    <definedName name="GP2_Depr">#REF!</definedName>
    <definedName name="GP2_Retire">#REF!</definedName>
    <definedName name="Hydro_Accr">#REF!</definedName>
    <definedName name="Hydro_AFUDC">#REF!</definedName>
    <definedName name="Hydro_AO">#REF!</definedName>
    <definedName name="Hydro_Depr">#REF!</definedName>
    <definedName name="Hydro_Retire">#REF!</definedName>
    <definedName name="IS_RIBBON_CREATE_SUCCESS">TRUE</definedName>
    <definedName name="IS_RIBBON_SHOW_GRAPH_GROUP">FALSE</definedName>
    <definedName name="IS_RIBBON_SHOW_MAIN_GROUP">TRUE</definedName>
    <definedName name="ldl">#REF!</definedName>
    <definedName name="LIN1_Accr">#REF!</definedName>
    <definedName name="LIN1_Depr">#REF!</definedName>
    <definedName name="LIN1_Retire">#REF!</definedName>
    <definedName name="LIN3_Accr">#REF!</definedName>
    <definedName name="LIN3_Depr">#REF!</definedName>
    <definedName name="LIN3_Retire">#REF!</definedName>
    <definedName name="LINCommon_Accr">#REF!</definedName>
    <definedName name="LinCommon_Depr">#REF!</definedName>
    <definedName name="LINCommon_Retire">#REF!</definedName>
    <definedName name="LM6000_Accr">#REF!</definedName>
    <definedName name="LM6000_Depr">#REF!</definedName>
    <definedName name="LM6000_Retire">#REF!</definedName>
    <definedName name="MobileRadio_Depr">#REF!</definedName>
    <definedName name="MobileRadio_Retire">#REF!</definedName>
    <definedName name="PHB_Depr">#REF!</definedName>
    <definedName name="PHB_Retire">#REF!</definedName>
    <definedName name="plant">#REF!</definedName>
    <definedName name="POA_Accr">#REF!</definedName>
    <definedName name="POA_Depr">#REF!</definedName>
    <definedName name="POA_Retire">#REF!</definedName>
    <definedName name="PopCache_GL_INTERFACE_REFERENCE7" hidden="1">#REF!</definedName>
    <definedName name="POT_Accr">#REF!</definedName>
    <definedName name="POT_Depr">#REF!</definedName>
    <definedName name="POT_Retire">#REF!</definedName>
    <definedName name="Program">#REF!</definedName>
    <definedName name="ProtectionContents">TRUE</definedName>
    <definedName name="ReportTitle1">#REF!</definedName>
    <definedName name="RIBBON_OBJECT_POINTER">2810957093472</definedName>
    <definedName name="RowDetails1">#REF!</definedName>
    <definedName name="Start">#REF!</definedName>
    <definedName name="Steam_Accr">#REF!</definedName>
    <definedName name="Steam_AFUDC">#REF!</definedName>
    <definedName name="Steam_AO">#REF!</definedName>
    <definedName name="Steam_Depr">#REF!</definedName>
    <definedName name="Steam_Retire">#REF!</definedName>
    <definedName name="Trans_Accr">#REF!</definedName>
    <definedName name="Trans_AFUDC">#REF!</definedName>
    <definedName name="Trans_AO">#REF!</definedName>
    <definedName name="Trans_Depr">#REF!</definedName>
    <definedName name="Trans_Retire">#REF!</definedName>
    <definedName name="TRE5_Accr">#REF!</definedName>
    <definedName name="TRE5_Depr">#REF!</definedName>
    <definedName name="TRE5_Retire">#REF!</definedName>
    <definedName name="TRE6_Accr">#REF!</definedName>
    <definedName name="TRE6_Depr">#REF!</definedName>
    <definedName name="TRE6_Retire">#REF!</definedName>
    <definedName name="TRECommon_Accr">#REF!</definedName>
    <definedName name="TRECommon_Depr">#REF!</definedName>
    <definedName name="TRECommon_Retire">#REF!</definedName>
    <definedName name="TUC1_Accr">#REF!</definedName>
    <definedName name="TUC1_Depr">#REF!</definedName>
    <definedName name="TUC1_Retire">#REF!</definedName>
    <definedName name="TUC2_Accr">#REF!</definedName>
    <definedName name="TUC2_Depr">#REF!</definedName>
    <definedName name="TUC2_Retire">#REF!</definedName>
    <definedName name="TUC3_Accr">#REF!</definedName>
    <definedName name="TUC3_Depr">#REF!</definedName>
    <definedName name="TUC3_Retire">#REF!</definedName>
    <definedName name="TUC6_Accr">#REF!</definedName>
    <definedName name="TUC6_Depr">#REF!</definedName>
    <definedName name="TUC6_Retire">#REF!</definedName>
    <definedName name="TUCCommon_Accr">#REF!</definedName>
    <definedName name="TUCCommon_Depr">#REF!</definedName>
    <definedName name="TUCCommon_Retire">#REF!</definedName>
    <definedName name="Vehicles_Depr">#REF!</definedName>
    <definedName name="Vehicles_Retire">#REF!</definedName>
    <definedName name="Wind_Accr">#REF!</definedName>
    <definedName name="Wind_AFUDC">#REF!</definedName>
    <definedName name="Wind_AO">#REF!</definedName>
    <definedName name="Wind_Depr">#REF!</definedName>
    <definedName name="Wind_Retire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6" i="1" l="1"/>
  <c r="C194" i="1"/>
  <c r="C158" i="1"/>
  <c r="C156" i="1"/>
  <c r="C125" i="1"/>
  <c r="C123" i="1"/>
  <c r="C85" i="1"/>
  <c r="C83" i="1"/>
</calcChain>
</file>

<file path=xl/sharedStrings.xml><?xml version="1.0" encoding="utf-8"?>
<sst xmlns="http://schemas.openxmlformats.org/spreadsheetml/2006/main" count="364" uniqueCount="352">
  <si>
    <t>Project Number</t>
  </si>
  <si>
    <t>Project Description</t>
  </si>
  <si>
    <t>Sum of Total</t>
  </si>
  <si>
    <t>10718-S001-371</t>
  </si>
  <si>
    <t>POA - Routine Equipment Replacement</t>
  </si>
  <si>
    <t>21484-P016-371</t>
  </si>
  <si>
    <t>POA - Tools and Equipment Routine</t>
  </si>
  <si>
    <t>25647-P040-371</t>
  </si>
  <si>
    <t>POA - DCMS Equipment Replacement Ro</t>
  </si>
  <si>
    <t>27858-S004-371</t>
  </si>
  <si>
    <t>POA-ROOFING ROUTINE</t>
  </si>
  <si>
    <t>C0009311</t>
  </si>
  <si>
    <t xml:space="preserve">POA Plant Lighting Upgrade </t>
  </si>
  <si>
    <t>C0018160</t>
  </si>
  <si>
    <t>POA Boiler Refurbishment 2020</t>
  </si>
  <si>
    <t>C0020144</t>
  </si>
  <si>
    <t>POA Heater Level Controls</t>
  </si>
  <si>
    <t>C0029695</t>
  </si>
  <si>
    <t>POA Boiler Refractory Repl 2021</t>
  </si>
  <si>
    <t>C0029803</t>
  </si>
  <si>
    <t>POA Access Improvement 2021</t>
  </si>
  <si>
    <t>C0030882</t>
  </si>
  <si>
    <t>POA Vibration Monitoring</t>
  </si>
  <si>
    <t>C0030906</t>
  </si>
  <si>
    <t>POA Seal Oil Piping Modifications</t>
  </si>
  <si>
    <t>C0031227</t>
  </si>
  <si>
    <t>POA 1B PA Fan Motor Lift Device</t>
  </si>
  <si>
    <t>C0059162</t>
  </si>
  <si>
    <t>POA UU Acid Day Tank Repl.</t>
  </si>
  <si>
    <t>C0059422</t>
  </si>
  <si>
    <t>POA FAC PE 2023</t>
  </si>
  <si>
    <t>C0060247</t>
  </si>
  <si>
    <t>POA Expansion Joint Repl. 2024</t>
  </si>
  <si>
    <t>C0060249</t>
  </si>
  <si>
    <t>POA Valve Component Repl. 2024</t>
  </si>
  <si>
    <t>C0060253</t>
  </si>
  <si>
    <t>POA LS System Refurb. 2024</t>
  </si>
  <si>
    <t>C0060261</t>
  </si>
  <si>
    <t>POA CW Pump Refurb.</t>
  </si>
  <si>
    <t>C0060269</t>
  </si>
  <si>
    <t>POA BFP Rebuild</t>
  </si>
  <si>
    <t>C0060343</t>
  </si>
  <si>
    <t>POA CW Screenwash Pump Repl.</t>
  </si>
  <si>
    <t>C0061003</t>
  </si>
  <si>
    <t>POA LP HIP Turbine Refurb</t>
  </si>
  <si>
    <t>C0061004</t>
  </si>
  <si>
    <t>POA Turbine Insulation Rebuild</t>
  </si>
  <si>
    <t>C0067906</t>
  </si>
  <si>
    <t>POA Boiler Refurbishment 2025</t>
  </si>
  <si>
    <t>C0067944</t>
  </si>
  <si>
    <t>POA 8th Stage Blade Row Replacement</t>
  </si>
  <si>
    <t>C0067963</t>
  </si>
  <si>
    <t>POA LS Quarry Reclamation 2025</t>
  </si>
  <si>
    <t>C0068042</t>
  </si>
  <si>
    <t>POA Wellfield Communication Upgrade</t>
  </si>
  <si>
    <t>C0068046</t>
  </si>
  <si>
    <t>POA Ladder Upgrades</t>
  </si>
  <si>
    <t>C0068049</t>
  </si>
  <si>
    <t xml:space="preserve">POA Condenser Water Box Relining </t>
  </si>
  <si>
    <t>C0080205</t>
  </si>
  <si>
    <t>POA Boiler Refractory Refurb</t>
  </si>
  <si>
    <t>C0080206</t>
  </si>
  <si>
    <t>POA Boiler Refurbishment 2026</t>
  </si>
  <si>
    <t>C0080727</t>
  </si>
  <si>
    <t>POA  VFD Upgrades</t>
  </si>
  <si>
    <t>C0080728</t>
  </si>
  <si>
    <t>POA 4KV 600V Breaker Refurb 2026</t>
  </si>
  <si>
    <t>C0080729</t>
  </si>
  <si>
    <t>POA Access Improvement 2026</t>
  </si>
  <si>
    <t>C0080730</t>
  </si>
  <si>
    <t>POA Acid Systems Polisher Upgrades</t>
  </si>
  <si>
    <t>C0080731</t>
  </si>
  <si>
    <t>POA Arrowhead Refurbishment 2026</t>
  </si>
  <si>
    <t>C0080732</t>
  </si>
  <si>
    <t>POA Ash Cell Capping/Cell Develop</t>
  </si>
  <si>
    <t>C0080733</t>
  </si>
  <si>
    <t>POA Ash Reinjection Refurbishments</t>
  </si>
  <si>
    <t>C0080734</t>
  </si>
  <si>
    <t>POA Ash System Refurbishment 2026</t>
  </si>
  <si>
    <t>C0080735</t>
  </si>
  <si>
    <t>POA Boiler Coal Chute Improvements</t>
  </si>
  <si>
    <t>C0080736</t>
  </si>
  <si>
    <t>POA Building HVAC Refurbishments</t>
  </si>
  <si>
    <t>C0080737</t>
  </si>
  <si>
    <t>POA Coal Feeder Refurbishments</t>
  </si>
  <si>
    <t>C0080738</t>
  </si>
  <si>
    <t>POA Coal Gallery Refurbisments 2026</t>
  </si>
  <si>
    <t>C0080739</t>
  </si>
  <si>
    <t>POA Coal System Refurbishment 2026</t>
  </si>
  <si>
    <t>C0080740</t>
  </si>
  <si>
    <t>POA CW Building Refurbishments</t>
  </si>
  <si>
    <t>C0080741</t>
  </si>
  <si>
    <t>POA DCMS Upgrades 2026</t>
  </si>
  <si>
    <t>C0080742</t>
  </si>
  <si>
    <t>POA Denim Tank Heater</t>
  </si>
  <si>
    <t>C0080743</t>
  </si>
  <si>
    <t>POA Drag Chains Upgrades</t>
  </si>
  <si>
    <t>C0080744</t>
  </si>
  <si>
    <t>POA Equip/Emission Monitoring Upg</t>
  </si>
  <si>
    <t>C0080745</t>
  </si>
  <si>
    <t>POA Expansion Joint Refurb</t>
  </si>
  <si>
    <t>C0080746</t>
  </si>
  <si>
    <t>POA Facilities Security Upgrades</t>
  </si>
  <si>
    <t>C0080747</t>
  </si>
  <si>
    <t>POA Fire System Upgrade 2026</t>
  </si>
  <si>
    <t>C0080748</t>
  </si>
  <si>
    <t>POA Kubota RTV Replacement</t>
  </si>
  <si>
    <t>C0080749</t>
  </si>
  <si>
    <t>POA Ladder Upgrades 2026</t>
  </si>
  <si>
    <t>C0080750</t>
  </si>
  <si>
    <t xml:space="preserve">POA LS Cyclone Relining </t>
  </si>
  <si>
    <t>C0080751</t>
  </si>
  <si>
    <t>POA LS Quarry Reclamation 2026</t>
  </si>
  <si>
    <t>C0080752</t>
  </si>
  <si>
    <t>POA LS Quarry Refurbishments 2026</t>
  </si>
  <si>
    <t>C0080753</t>
  </si>
  <si>
    <t>POA LS System Refurbishment 2026</t>
  </si>
  <si>
    <t>C0080754</t>
  </si>
  <si>
    <t>POA Machinery Guarding 2026</t>
  </si>
  <si>
    <t>C0080755</t>
  </si>
  <si>
    <t>POA Motor Overhauls</t>
  </si>
  <si>
    <t>C0080756</t>
  </si>
  <si>
    <t>POA Plant Lighting Upgrades 2026</t>
  </si>
  <si>
    <t>C0080757</t>
  </si>
  <si>
    <t>POA Sewage Lagoon Dredging</t>
  </si>
  <si>
    <t>C0080758</t>
  </si>
  <si>
    <t>POA Turbine MSVs</t>
  </si>
  <si>
    <t>C0080759</t>
  </si>
  <si>
    <t>POA Valve Component Replacement</t>
  </si>
  <si>
    <t>C0080760</t>
  </si>
  <si>
    <t>POA Water Treatment Trailer</t>
  </si>
  <si>
    <t>C0080761</t>
  </si>
  <si>
    <t>POA Water Treatment Valve Overhaul</t>
  </si>
  <si>
    <t>C0081805</t>
  </si>
  <si>
    <t>POA UU Boiler Return Leg Refurb</t>
  </si>
  <si>
    <t>C0082205</t>
  </si>
  <si>
    <t>POA UU Coal Gallery Refurb 2025</t>
  </si>
  <si>
    <t>C0082281</t>
  </si>
  <si>
    <t>POA UU FAC HEP Refurb 2025</t>
  </si>
  <si>
    <t>C0082325</t>
  </si>
  <si>
    <t>POA UU Turbine Diaphragms Refurb</t>
  </si>
  <si>
    <t>C0082326</t>
  </si>
  <si>
    <t>POA UU HIP Rotor Refurbishment 2025</t>
  </si>
  <si>
    <t>C0082327</t>
  </si>
  <si>
    <t>POA UU Acid Systems Refurb 2025</t>
  </si>
  <si>
    <t>C0082329</t>
  </si>
  <si>
    <t>POA UU Front Wall Feeder Ref 2025</t>
  </si>
  <si>
    <t>C0082330</t>
  </si>
  <si>
    <t>POA UU Loopseal Feeder Refurb 2025</t>
  </si>
  <si>
    <t>C0082331</t>
  </si>
  <si>
    <t>POA UU Vortex Finder Repl 2025</t>
  </si>
  <si>
    <t>C0082332</t>
  </si>
  <si>
    <t>POA UU Reheat Tube Refurb 2025</t>
  </si>
  <si>
    <t>C0082345</t>
  </si>
  <si>
    <t>POA UU South Cyclone Refractory Ref</t>
  </si>
  <si>
    <t>C0082346</t>
  </si>
  <si>
    <t>POA UU Bottom Ash Valve Refurb 2025</t>
  </si>
  <si>
    <t>C0082743</t>
  </si>
  <si>
    <t>C0082847</t>
  </si>
  <si>
    <t>C0082849</t>
  </si>
  <si>
    <t>POA Facilities/Security Upgrades 20</t>
  </si>
  <si>
    <t>Total Point Aconi Projects</t>
  </si>
  <si>
    <t>10673-S001-341</t>
  </si>
  <si>
    <t>TRE - Routine Equipment Replacement</t>
  </si>
  <si>
    <t>11621-P016-341</t>
  </si>
  <si>
    <t>TRE - Tools and Equipment Routine</t>
  </si>
  <si>
    <t>25626-P040-341</t>
  </si>
  <si>
    <t>TRE DCMS Equipment Replacement Rout</t>
  </si>
  <si>
    <t>27856-S004-341</t>
  </si>
  <si>
    <t>TRE-ROOFING ROUTINE</t>
  </si>
  <si>
    <t>33869-S005-341</t>
  </si>
  <si>
    <t>TRE-Heat Rate Routine</t>
  </si>
  <si>
    <t>C0027942</t>
  </si>
  <si>
    <t>TRE PE Ash Beneficiation Unit Site</t>
  </si>
  <si>
    <t>C0040186</t>
  </si>
  <si>
    <t>PE TRE PCB Equipment Replacement</t>
  </si>
  <si>
    <t>C0050775</t>
  </si>
  <si>
    <t>TRE - Ash Site Management 2023</t>
  </si>
  <si>
    <t>C0061331</t>
  </si>
  <si>
    <t>TRE - HFO Tank Refurbishment (Coati</t>
  </si>
  <si>
    <t>C0061350</t>
  </si>
  <si>
    <t xml:space="preserve">TRE6 - 6B Battery Bank Replacement </t>
  </si>
  <si>
    <t>C0068657</t>
  </si>
  <si>
    <t>TRE - Floor Plates and Grating 2025</t>
  </si>
  <si>
    <t>C0068768</t>
  </si>
  <si>
    <t>TRE - Facility Refurbishment</t>
  </si>
  <si>
    <t>C0070850</t>
  </si>
  <si>
    <t>TRE Shaker House Hoist Replacement</t>
  </si>
  <si>
    <t>C0080799</t>
  </si>
  <si>
    <t>TRE - 4kV Breaker Replacements 2026</t>
  </si>
  <si>
    <t>C0080800</t>
  </si>
  <si>
    <t>TRE-A Belt Structural Steel Refurb</t>
  </si>
  <si>
    <t>C0080801</t>
  </si>
  <si>
    <t>TRE - Asbestos Abatement 2026</t>
  </si>
  <si>
    <t>C0080802</t>
  </si>
  <si>
    <t>TRE - Ash Site Management</t>
  </si>
  <si>
    <t>C0080803</t>
  </si>
  <si>
    <t>TRE - Chemical Unloading Drain</t>
  </si>
  <si>
    <t>C0080804</t>
  </si>
  <si>
    <t>TRE - Lift Station Refurbishment</t>
  </si>
  <si>
    <t>C0080805</t>
  </si>
  <si>
    <t>TRE - Overhead / Person Door Refurb</t>
  </si>
  <si>
    <t>C0080806</t>
  </si>
  <si>
    <t>TRE - PE AAMS Cell Expansion</t>
  </si>
  <si>
    <t>C0080807</t>
  </si>
  <si>
    <t>TRE - PE Wastewater Treatment</t>
  </si>
  <si>
    <t>C0080808</t>
  </si>
  <si>
    <t>TRE - Roof Drain Replacements</t>
  </si>
  <si>
    <t>C0080809</t>
  </si>
  <si>
    <t>TRE - Sootblower Refurbishment 2026</t>
  </si>
  <si>
    <t>C0080810</t>
  </si>
  <si>
    <t>TRE - TAMS Offsetting 2025</t>
  </si>
  <si>
    <t>C0080811</t>
  </si>
  <si>
    <t>TRE - Transmitters and Controls</t>
  </si>
  <si>
    <t>C0080812</t>
  </si>
  <si>
    <t>TRE 4Kv Motor Refurbishments</t>
  </si>
  <si>
    <t>C0080813</t>
  </si>
  <si>
    <t>TRE Ash Site Haul Road</t>
  </si>
  <si>
    <t>C0080814</t>
  </si>
  <si>
    <t>TRE Common Water Replacement</t>
  </si>
  <si>
    <t>C0080815</t>
  </si>
  <si>
    <t>TRE Electrical Panel Upgrades</t>
  </si>
  <si>
    <t>C0080816</t>
  </si>
  <si>
    <t>TRE HVAC Replacement</t>
  </si>
  <si>
    <t>C0080817</t>
  </si>
  <si>
    <t>TRE LED Upgrades 2026</t>
  </si>
  <si>
    <t>C0080818</t>
  </si>
  <si>
    <t>TRE Multilin Upgrades</t>
  </si>
  <si>
    <t>C0080819</t>
  </si>
  <si>
    <t>TRE PAC System Refurbishments</t>
  </si>
  <si>
    <t>C0082867</t>
  </si>
  <si>
    <t>TRE - A1 Belt Replacement</t>
  </si>
  <si>
    <t>Total Trenton Common Projects</t>
  </si>
  <si>
    <t>C0016060</t>
  </si>
  <si>
    <t>AMO PE TRE5 Outage Support</t>
  </si>
  <si>
    <t>C0058683</t>
  </si>
  <si>
    <t>TRE5 Gland Steam Control Valves Rfb</t>
  </si>
  <si>
    <t>C0069046</t>
  </si>
  <si>
    <t>TRE5 Secondary Air Heater Refurb.</t>
  </si>
  <si>
    <t>C0073930</t>
  </si>
  <si>
    <t>TRE5 U&amp;U 5-1 BFP Seals Replace</t>
  </si>
  <si>
    <t>C0080820</t>
  </si>
  <si>
    <t>TRE5 - 5-2 FD Fan Refurbishment</t>
  </si>
  <si>
    <t>C0080821</t>
  </si>
  <si>
    <t>TRE5 - 5-4 Feedwater Heater Refurb</t>
  </si>
  <si>
    <t>C0080822</t>
  </si>
  <si>
    <t>TRE5 - 5-5 Bled Steam Valve</t>
  </si>
  <si>
    <t>C0080823</t>
  </si>
  <si>
    <t>TRE5 - Boiler Refurbishment 2026</t>
  </si>
  <si>
    <t>C0080824</t>
  </si>
  <si>
    <t>TRE5-Boiler Safety Valve Refurb 26</t>
  </si>
  <si>
    <t>C0080825</t>
  </si>
  <si>
    <t xml:space="preserve">TRE5 - Boiler South WW Panel </t>
  </si>
  <si>
    <t>C0080826</t>
  </si>
  <si>
    <t>TRE5-Bottom Ash Refractory Replace</t>
  </si>
  <si>
    <t>C0080827</t>
  </si>
  <si>
    <t>TRE5 - Control Station Refurb</t>
  </si>
  <si>
    <t>C0080828</t>
  </si>
  <si>
    <t>TRE5 - Conveyors Refurbishment 2026</t>
  </si>
  <si>
    <t>C0080829</t>
  </si>
  <si>
    <t>TRE5 - ID Fan Expansion Joints</t>
  </si>
  <si>
    <t>C0080830</t>
  </si>
  <si>
    <t>TRE5 - Mill Platform</t>
  </si>
  <si>
    <t>C0080831</t>
  </si>
  <si>
    <t>TRE5 - Misc. Valves Refurb</t>
  </si>
  <si>
    <t>C0080832</t>
  </si>
  <si>
    <t>TRE5 - PF Elbow Replacement</t>
  </si>
  <si>
    <t>C0080834</t>
  </si>
  <si>
    <t>TRE5 - UPS Invert/Line Cond Replace</t>
  </si>
  <si>
    <t>C0080835</t>
  </si>
  <si>
    <t>TRE5 5-1/5-2 CW Screen</t>
  </si>
  <si>
    <t>C0080836</t>
  </si>
  <si>
    <t>TRE5 5B Conveyor Belt Replacement</t>
  </si>
  <si>
    <t>C0080837</t>
  </si>
  <si>
    <t>TRE5 Flamer scanner Upgrades</t>
  </si>
  <si>
    <t>C0080838</t>
  </si>
  <si>
    <t>TRE5 Lube Oil Replacement</t>
  </si>
  <si>
    <t>C0080839</t>
  </si>
  <si>
    <t>TRE5 PE FAC 2026</t>
  </si>
  <si>
    <t>C0080840</t>
  </si>
  <si>
    <t>TRE5-1 Mill Refurbishment</t>
  </si>
  <si>
    <t>C0080841</t>
  </si>
  <si>
    <t>TRE5-3 Mill Refurbishment</t>
  </si>
  <si>
    <t>C0083306</t>
  </si>
  <si>
    <t>TRE5 - U&amp;U Main Boiler Stop Valve R</t>
  </si>
  <si>
    <t>Total Trenton 5 Projects</t>
  </si>
  <si>
    <t>C0010331</t>
  </si>
  <si>
    <t>TRE6 Precip Controls Upgrade</t>
  </si>
  <si>
    <t>C0010943</t>
  </si>
  <si>
    <t>AMO TRE6 Enhanced Monitoring</t>
  </si>
  <si>
    <t>C0050823</t>
  </si>
  <si>
    <t>TRE6 - Main Turbine Valve Refurb.</t>
  </si>
  <si>
    <t>C0068675</t>
  </si>
  <si>
    <t>TRE6 Parallel Slide HP heater isol</t>
  </si>
  <si>
    <t>C0068691</t>
  </si>
  <si>
    <t>TRE6 - Boiler Main Stop Valve</t>
  </si>
  <si>
    <t>C0068692</t>
  </si>
  <si>
    <t>TRE6  6A BFP Discharge Valve Refurb</t>
  </si>
  <si>
    <t>C0068693</t>
  </si>
  <si>
    <t>TRE6 Instrument Air Dry Replacement</t>
  </si>
  <si>
    <t>C0068769</t>
  </si>
  <si>
    <t>TRE6 - Boiler Refurbishment</t>
  </si>
  <si>
    <t>C0070851</t>
  </si>
  <si>
    <t>TRE6 Main Feedwater Valve Refurb.</t>
  </si>
  <si>
    <t>C0080842</t>
  </si>
  <si>
    <t>TRE6 - 6-6 Bled Steam Valve</t>
  </si>
  <si>
    <t>C0080843</t>
  </si>
  <si>
    <t>TRE6 - 6A Seal Air Fan Replacement</t>
  </si>
  <si>
    <t>C0080844</t>
  </si>
  <si>
    <t>TRE6 - A and B CW Screens Refurb</t>
  </si>
  <si>
    <t>C0080846</t>
  </si>
  <si>
    <t>C0080847</t>
  </si>
  <si>
    <t>TRE6-Boiler Safety Valve Refurb 26</t>
  </si>
  <si>
    <t>C0080848</t>
  </si>
  <si>
    <t>TRE6 - Bottom Ash Refurbishment</t>
  </si>
  <si>
    <t>C0080849</t>
  </si>
  <si>
    <t>TRE6 - Conveyors Refurbishment 2026</t>
  </si>
  <si>
    <t>C0080850</t>
  </si>
  <si>
    <t>TRE6 - Misc. Valves Refurb</t>
  </si>
  <si>
    <t>C0080851</t>
  </si>
  <si>
    <t>TRE6 - Reclaim Refurbishment</t>
  </si>
  <si>
    <t>C0080852</t>
  </si>
  <si>
    <t>TRE6 - Turbine Valves</t>
  </si>
  <si>
    <t>C0080853</t>
  </si>
  <si>
    <t>TRE6 6 G Conveyor Belt Refurb</t>
  </si>
  <si>
    <t>C0080854</t>
  </si>
  <si>
    <t>TRE6 600V Motor Starters</t>
  </si>
  <si>
    <t>C0080855</t>
  </si>
  <si>
    <t>TRE6 6A BFP Refurbishment (volute)</t>
  </si>
  <si>
    <t>C0080856</t>
  </si>
  <si>
    <t>TRE6 6B Mill Bullgear and Pinnion</t>
  </si>
  <si>
    <t>C0080857</t>
  </si>
  <si>
    <t>TRE6 6D Conveyor Belt Refurbishment</t>
  </si>
  <si>
    <t>C0080858</t>
  </si>
  <si>
    <t>TRE6 Aux Cooling Water Oil Analyzer</t>
  </si>
  <si>
    <t>C0080859</t>
  </si>
  <si>
    <t>TRE6 Burner Impeller Replacement</t>
  </si>
  <si>
    <t>C0080860</t>
  </si>
  <si>
    <t>TRE6 DCS Upgrade</t>
  </si>
  <si>
    <t>C0080861</t>
  </si>
  <si>
    <t>TRE6 PE FAC 2026</t>
  </si>
  <si>
    <t>C0080862</t>
  </si>
  <si>
    <t>TRE6 Polisher Acid Skid</t>
  </si>
  <si>
    <t>C0080863</t>
  </si>
  <si>
    <t>TRE6 WTP Silica Analyser</t>
  </si>
  <si>
    <t>C0082271</t>
  </si>
  <si>
    <t>TRE5 - U&amp;U 5-4 Mill Refurbishment</t>
  </si>
  <si>
    <t>C0082272</t>
  </si>
  <si>
    <t>TRE5 - U&amp;U Superheater Leak Nov 202</t>
  </si>
  <si>
    <t>C0082276</t>
  </si>
  <si>
    <t>TRE5 - U&amp;U Coal Crusher Seal Refurb</t>
  </si>
  <si>
    <t>Total Trenton 6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</si>
</sst>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43" fontId="2" fillId="2" borderId="1" xfId="1" applyFont="1" applyFill="1" applyBorder="1"/>
    <xf numFmtId="0" fontId="2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E53F-8C79-4845-AD4F-5C31AE2A09ED}">
  <dimension ref="A2:C196"/>
  <sheetViews>
    <sheetView tabSelected="1" topLeftCell="A145" workbookViewId="0">
      <selection activeCell="I189" sqref="I189"/>
    </sheetView>
  </sheetViews>
  <sheetFormatPr defaultRowHeight="14.5" x14ac:dyDescent="0.35"/>
  <cols>
    <col min="1" max="1" width="17.26953125" bestFit="1" customWidth="1"/>
    <col min="2" max="2" width="34.453125" bestFit="1" customWidth="1"/>
    <col min="3" max="3" width="13.7265625" style="4" bestFit="1" customWidth="1"/>
  </cols>
  <sheetData>
    <row r="2" spans="1:3" x14ac:dyDescent="0.35">
      <c r="A2" s="1" t="s">
        <v>0</v>
      </c>
      <c r="B2" s="1" t="s">
        <v>1</v>
      </c>
      <c r="C2" s="2" t="s">
        <v>2</v>
      </c>
    </row>
    <row r="3" spans="1:3" x14ac:dyDescent="0.35">
      <c r="A3" s="3" t="s">
        <v>3</v>
      </c>
      <c r="B3" t="s">
        <v>4</v>
      </c>
      <c r="C3" s="4">
        <v>154706.45000000001</v>
      </c>
    </row>
    <row r="4" spans="1:3" x14ac:dyDescent="0.35">
      <c r="A4" s="3" t="s">
        <v>5</v>
      </c>
      <c r="B4" t="s">
        <v>6</v>
      </c>
      <c r="C4" s="4">
        <v>65000</v>
      </c>
    </row>
    <row r="5" spans="1:3" x14ac:dyDescent="0.35">
      <c r="A5" s="3" t="s">
        <v>7</v>
      </c>
      <c r="B5" t="s">
        <v>8</v>
      </c>
      <c r="C5" s="4">
        <v>45000</v>
      </c>
    </row>
    <row r="6" spans="1:3" x14ac:dyDescent="0.35">
      <c r="A6" s="3" t="s">
        <v>9</v>
      </c>
      <c r="B6" t="s">
        <v>10</v>
      </c>
      <c r="C6" s="4">
        <v>150000</v>
      </c>
    </row>
    <row r="7" spans="1:3" x14ac:dyDescent="0.35">
      <c r="A7" s="3" t="s">
        <v>11</v>
      </c>
      <c r="B7" t="s">
        <v>12</v>
      </c>
      <c r="C7" s="4">
        <v>6240.3</v>
      </c>
    </row>
    <row r="8" spans="1:3" x14ac:dyDescent="0.35">
      <c r="A8" s="3" t="s">
        <v>13</v>
      </c>
      <c r="B8" t="s">
        <v>14</v>
      </c>
      <c r="C8" s="4">
        <v>-23.96</v>
      </c>
    </row>
    <row r="9" spans="1:3" x14ac:dyDescent="0.35">
      <c r="A9" s="3" t="s">
        <v>15</v>
      </c>
      <c r="B9" t="s">
        <v>16</v>
      </c>
      <c r="C9" s="4">
        <v>1673.98</v>
      </c>
    </row>
    <row r="10" spans="1:3" x14ac:dyDescent="0.35">
      <c r="A10" s="3" t="s">
        <v>17</v>
      </c>
      <c r="B10" t="s">
        <v>18</v>
      </c>
      <c r="C10" s="4">
        <v>-654.5</v>
      </c>
    </row>
    <row r="11" spans="1:3" x14ac:dyDescent="0.35">
      <c r="A11" s="3" t="s">
        <v>19</v>
      </c>
      <c r="B11" t="s">
        <v>20</v>
      </c>
      <c r="C11" s="4">
        <v>734.37</v>
      </c>
    </row>
    <row r="12" spans="1:3" x14ac:dyDescent="0.35">
      <c r="A12" s="3" t="s">
        <v>21</v>
      </c>
      <c r="B12" t="s">
        <v>22</v>
      </c>
      <c r="C12" s="4">
        <v>-3195.65</v>
      </c>
    </row>
    <row r="13" spans="1:3" x14ac:dyDescent="0.35">
      <c r="A13" s="3" t="s">
        <v>23</v>
      </c>
      <c r="B13" t="s">
        <v>24</v>
      </c>
      <c r="C13" s="4">
        <v>7479.79</v>
      </c>
    </row>
    <row r="14" spans="1:3" x14ac:dyDescent="0.35">
      <c r="A14" s="3" t="s">
        <v>25</v>
      </c>
      <c r="B14" t="s">
        <v>26</v>
      </c>
      <c r="C14" s="4">
        <v>49845.82</v>
      </c>
    </row>
    <row r="15" spans="1:3" x14ac:dyDescent="0.35">
      <c r="A15" s="3" t="s">
        <v>27</v>
      </c>
      <c r="B15" t="s">
        <v>28</v>
      </c>
      <c r="C15" s="4">
        <v>-277.57</v>
      </c>
    </row>
    <row r="16" spans="1:3" x14ac:dyDescent="0.35">
      <c r="A16" s="3" t="s">
        <v>29</v>
      </c>
      <c r="B16" t="s">
        <v>30</v>
      </c>
      <c r="C16" s="4">
        <v>-11861.9</v>
      </c>
    </row>
    <row r="17" spans="1:3" x14ac:dyDescent="0.35">
      <c r="A17" s="3" t="s">
        <v>31</v>
      </c>
      <c r="B17" t="s">
        <v>32</v>
      </c>
      <c r="C17" s="4">
        <v>-141.54</v>
      </c>
    </row>
    <row r="18" spans="1:3" x14ac:dyDescent="0.35">
      <c r="A18" s="3" t="s">
        <v>33</v>
      </c>
      <c r="B18" t="s">
        <v>34</v>
      </c>
      <c r="C18" s="4">
        <v>-403.14</v>
      </c>
    </row>
    <row r="19" spans="1:3" x14ac:dyDescent="0.35">
      <c r="A19" s="3" t="s">
        <v>35</v>
      </c>
      <c r="B19" t="s">
        <v>36</v>
      </c>
      <c r="C19" s="4">
        <v>-2217.98</v>
      </c>
    </row>
    <row r="20" spans="1:3" x14ac:dyDescent="0.35">
      <c r="A20" s="3" t="s">
        <v>37</v>
      </c>
      <c r="B20" t="s">
        <v>38</v>
      </c>
      <c r="C20" s="4">
        <v>209898.07</v>
      </c>
    </row>
    <row r="21" spans="1:3" x14ac:dyDescent="0.35">
      <c r="A21" s="3" t="s">
        <v>39</v>
      </c>
      <c r="B21" t="s">
        <v>40</v>
      </c>
      <c r="C21" s="4">
        <v>64900.800000000003</v>
      </c>
    </row>
    <row r="22" spans="1:3" x14ac:dyDescent="0.35">
      <c r="A22" s="3" t="s">
        <v>41</v>
      </c>
      <c r="B22" t="s">
        <v>42</v>
      </c>
      <c r="C22" s="4">
        <v>-174.32</v>
      </c>
    </row>
    <row r="23" spans="1:3" x14ac:dyDescent="0.35">
      <c r="A23" s="3" t="s">
        <v>43</v>
      </c>
      <c r="B23" t="s">
        <v>44</v>
      </c>
      <c r="C23" s="4">
        <v>246312.4</v>
      </c>
    </row>
    <row r="24" spans="1:3" x14ac:dyDescent="0.35">
      <c r="A24" s="3" t="s">
        <v>45</v>
      </c>
      <c r="B24" t="s">
        <v>46</v>
      </c>
      <c r="C24" s="4">
        <v>21901</v>
      </c>
    </row>
    <row r="25" spans="1:3" x14ac:dyDescent="0.35">
      <c r="A25" s="3" t="s">
        <v>47</v>
      </c>
      <c r="B25" t="s">
        <v>48</v>
      </c>
      <c r="C25" s="4">
        <v>15000</v>
      </c>
    </row>
    <row r="26" spans="1:3" x14ac:dyDescent="0.35">
      <c r="A26" s="3" t="s">
        <v>49</v>
      </c>
      <c r="B26" t="s">
        <v>50</v>
      </c>
      <c r="C26" s="4">
        <v>310000</v>
      </c>
    </row>
    <row r="27" spans="1:3" x14ac:dyDescent="0.35">
      <c r="A27" s="3" t="s">
        <v>51</v>
      </c>
      <c r="B27" t="s">
        <v>52</v>
      </c>
      <c r="C27" s="4">
        <v>10997.32</v>
      </c>
    </row>
    <row r="28" spans="1:3" x14ac:dyDescent="0.35">
      <c r="A28" s="3" t="s">
        <v>53</v>
      </c>
      <c r="B28" t="s">
        <v>54</v>
      </c>
      <c r="C28" s="4">
        <v>16414.650000000001</v>
      </c>
    </row>
    <row r="29" spans="1:3" x14ac:dyDescent="0.35">
      <c r="A29" s="3" t="s">
        <v>55</v>
      </c>
      <c r="B29" t="s">
        <v>56</v>
      </c>
      <c r="C29" s="4">
        <v>3786.37</v>
      </c>
    </row>
    <row r="30" spans="1:3" x14ac:dyDescent="0.35">
      <c r="A30" s="3" t="s">
        <v>57</v>
      </c>
      <c r="B30" t="s">
        <v>58</v>
      </c>
      <c r="C30" s="4">
        <v>15943.1</v>
      </c>
    </row>
    <row r="31" spans="1:3" x14ac:dyDescent="0.35">
      <c r="A31" s="3" t="s">
        <v>59</v>
      </c>
      <c r="B31" t="s">
        <v>60</v>
      </c>
      <c r="C31" s="4">
        <v>825967.30999999982</v>
      </c>
    </row>
    <row r="32" spans="1:3" x14ac:dyDescent="0.35">
      <c r="A32" s="3" t="s">
        <v>61</v>
      </c>
      <c r="B32" t="s">
        <v>62</v>
      </c>
      <c r="C32" s="4">
        <v>1007724.7799999999</v>
      </c>
    </row>
    <row r="33" spans="1:3" x14ac:dyDescent="0.35">
      <c r="A33" s="3" t="s">
        <v>63</v>
      </c>
      <c r="B33" t="s">
        <v>64</v>
      </c>
      <c r="C33" s="4">
        <v>248701.28999999998</v>
      </c>
    </row>
    <row r="34" spans="1:3" x14ac:dyDescent="0.35">
      <c r="A34" s="3" t="s">
        <v>65</v>
      </c>
      <c r="B34" t="s">
        <v>66</v>
      </c>
      <c r="C34" s="4">
        <v>54080.73</v>
      </c>
    </row>
    <row r="35" spans="1:3" x14ac:dyDescent="0.35">
      <c r="A35" s="3" t="s">
        <v>67</v>
      </c>
      <c r="B35" t="s">
        <v>68</v>
      </c>
      <c r="C35" s="4">
        <v>116088.13000000002</v>
      </c>
    </row>
    <row r="36" spans="1:3" x14ac:dyDescent="0.35">
      <c r="A36" s="3" t="s">
        <v>69</v>
      </c>
      <c r="B36" t="s">
        <v>70</v>
      </c>
      <c r="C36" s="4">
        <v>55837.78</v>
      </c>
    </row>
    <row r="37" spans="1:3" x14ac:dyDescent="0.35">
      <c r="A37" s="3" t="s">
        <v>71</v>
      </c>
      <c r="B37" t="s">
        <v>72</v>
      </c>
      <c r="C37" s="4">
        <v>192566.71000000002</v>
      </c>
    </row>
    <row r="38" spans="1:3" x14ac:dyDescent="0.35">
      <c r="A38" s="3" t="s">
        <v>73</v>
      </c>
      <c r="B38" t="s">
        <v>74</v>
      </c>
      <c r="C38" s="4">
        <v>1722527.78</v>
      </c>
    </row>
    <row r="39" spans="1:3" x14ac:dyDescent="0.35">
      <c r="A39" s="3" t="s">
        <v>75</v>
      </c>
      <c r="B39" t="s">
        <v>76</v>
      </c>
      <c r="C39" s="4">
        <v>293296.43</v>
      </c>
    </row>
    <row r="40" spans="1:3" x14ac:dyDescent="0.35">
      <c r="A40" s="3" t="s">
        <v>77</v>
      </c>
      <c r="B40" t="s">
        <v>78</v>
      </c>
      <c r="C40" s="4">
        <v>264436.72000000003</v>
      </c>
    </row>
    <row r="41" spans="1:3" x14ac:dyDescent="0.35">
      <c r="A41" s="3" t="s">
        <v>79</v>
      </c>
      <c r="B41" t="s">
        <v>80</v>
      </c>
      <c r="C41" s="4">
        <v>115739.73</v>
      </c>
    </row>
    <row r="42" spans="1:3" x14ac:dyDescent="0.35">
      <c r="A42" s="3" t="s">
        <v>81</v>
      </c>
      <c r="B42" t="s">
        <v>82</v>
      </c>
      <c r="C42" s="4">
        <v>129428.39</v>
      </c>
    </row>
    <row r="43" spans="1:3" x14ac:dyDescent="0.35">
      <c r="A43" s="3" t="s">
        <v>83</v>
      </c>
      <c r="B43" t="s">
        <v>84</v>
      </c>
      <c r="C43" s="4">
        <v>172378.01999999996</v>
      </c>
    </row>
    <row r="44" spans="1:3" x14ac:dyDescent="0.35">
      <c r="A44" s="3" t="s">
        <v>85</v>
      </c>
      <c r="B44" t="s">
        <v>86</v>
      </c>
      <c r="C44" s="4">
        <v>473855.92000000004</v>
      </c>
    </row>
    <row r="45" spans="1:3" x14ac:dyDescent="0.35">
      <c r="A45" s="3" t="s">
        <v>87</v>
      </c>
      <c r="B45" t="s">
        <v>88</v>
      </c>
      <c r="C45" s="4">
        <v>264436.72000000003</v>
      </c>
    </row>
    <row r="46" spans="1:3" x14ac:dyDescent="0.35">
      <c r="A46" s="3" t="s">
        <v>89</v>
      </c>
      <c r="B46" t="s">
        <v>90</v>
      </c>
      <c r="C46" s="4">
        <v>410348.47000000003</v>
      </c>
    </row>
    <row r="47" spans="1:3" x14ac:dyDescent="0.35">
      <c r="A47" s="3" t="s">
        <v>91</v>
      </c>
      <c r="B47" t="s">
        <v>92</v>
      </c>
      <c r="C47" s="4">
        <v>172378.02</v>
      </c>
    </row>
    <row r="48" spans="1:3" x14ac:dyDescent="0.35">
      <c r="A48" s="3" t="s">
        <v>93</v>
      </c>
      <c r="B48" t="s">
        <v>94</v>
      </c>
      <c r="C48" s="4">
        <v>69527.66</v>
      </c>
    </row>
    <row r="49" spans="1:3" x14ac:dyDescent="0.35">
      <c r="A49" s="3" t="s">
        <v>95</v>
      </c>
      <c r="B49" t="s">
        <v>96</v>
      </c>
      <c r="C49" s="4">
        <v>179097.19</v>
      </c>
    </row>
    <row r="50" spans="1:3" x14ac:dyDescent="0.35">
      <c r="A50" s="3" t="s">
        <v>97</v>
      </c>
      <c r="B50" t="s">
        <v>98</v>
      </c>
      <c r="C50" s="4">
        <v>93081.52</v>
      </c>
    </row>
    <row r="51" spans="1:3" x14ac:dyDescent="0.35">
      <c r="A51" s="3" t="s">
        <v>99</v>
      </c>
      <c r="B51" t="s">
        <v>100</v>
      </c>
      <c r="C51" s="4">
        <v>188528.35</v>
      </c>
    </row>
    <row r="52" spans="1:3" x14ac:dyDescent="0.35">
      <c r="A52" s="3" t="s">
        <v>101</v>
      </c>
      <c r="B52" t="s">
        <v>102</v>
      </c>
      <c r="C52" s="4">
        <v>113533.60000000002</v>
      </c>
    </row>
    <row r="53" spans="1:3" x14ac:dyDescent="0.35">
      <c r="A53" s="3" t="s">
        <v>103</v>
      </c>
      <c r="B53" t="s">
        <v>104</v>
      </c>
      <c r="C53" s="4">
        <v>58601.560000000005</v>
      </c>
    </row>
    <row r="54" spans="1:3" x14ac:dyDescent="0.35">
      <c r="A54" s="3" t="s">
        <v>105</v>
      </c>
      <c r="B54" t="s">
        <v>106</v>
      </c>
      <c r="C54" s="4">
        <v>40125.17</v>
      </c>
    </row>
    <row r="55" spans="1:3" x14ac:dyDescent="0.35">
      <c r="A55" s="3" t="s">
        <v>107</v>
      </c>
      <c r="B55" t="s">
        <v>108</v>
      </c>
      <c r="C55" s="4">
        <v>50763.17</v>
      </c>
    </row>
    <row r="56" spans="1:3" x14ac:dyDescent="0.35">
      <c r="A56" s="3" t="s">
        <v>109</v>
      </c>
      <c r="B56" t="s">
        <v>110</v>
      </c>
      <c r="C56" s="4">
        <v>322349.32000000007</v>
      </c>
    </row>
    <row r="57" spans="1:3" x14ac:dyDescent="0.35">
      <c r="A57" s="3" t="s">
        <v>111</v>
      </c>
      <c r="B57" t="s">
        <v>112</v>
      </c>
      <c r="C57" s="4">
        <v>367093.83999999997</v>
      </c>
    </row>
    <row r="58" spans="1:3" x14ac:dyDescent="0.35">
      <c r="A58" s="3" t="s">
        <v>113</v>
      </c>
      <c r="B58" t="s">
        <v>114</v>
      </c>
      <c r="C58" s="4">
        <v>189520.37</v>
      </c>
    </row>
    <row r="59" spans="1:3" x14ac:dyDescent="0.35">
      <c r="A59" s="3" t="s">
        <v>115</v>
      </c>
      <c r="B59" t="s">
        <v>116</v>
      </c>
      <c r="C59" s="4">
        <v>264436.72000000003</v>
      </c>
    </row>
    <row r="60" spans="1:3" x14ac:dyDescent="0.35">
      <c r="A60" s="3" t="s">
        <v>117</v>
      </c>
      <c r="B60" t="s">
        <v>118</v>
      </c>
      <c r="C60" s="4">
        <v>74476.48000000001</v>
      </c>
    </row>
    <row r="61" spans="1:3" x14ac:dyDescent="0.35">
      <c r="A61" s="3" t="s">
        <v>119</v>
      </c>
      <c r="B61" t="s">
        <v>120</v>
      </c>
      <c r="C61" s="4">
        <v>197160.99000000002</v>
      </c>
    </row>
    <row r="62" spans="1:3" x14ac:dyDescent="0.35">
      <c r="A62" s="3" t="s">
        <v>121</v>
      </c>
      <c r="B62" t="s">
        <v>122</v>
      </c>
      <c r="C62" s="4">
        <v>132526.35</v>
      </c>
    </row>
    <row r="63" spans="1:3" x14ac:dyDescent="0.35">
      <c r="A63" s="3" t="s">
        <v>123</v>
      </c>
      <c r="B63" t="s">
        <v>124</v>
      </c>
      <c r="C63" s="4">
        <v>303512.89000000007</v>
      </c>
    </row>
    <row r="64" spans="1:3" x14ac:dyDescent="0.35">
      <c r="A64" s="3" t="s">
        <v>125</v>
      </c>
      <c r="B64" t="s">
        <v>126</v>
      </c>
      <c r="C64" s="4">
        <v>188473.92</v>
      </c>
    </row>
    <row r="65" spans="1:3" x14ac:dyDescent="0.35">
      <c r="A65" s="3" t="s">
        <v>127</v>
      </c>
      <c r="B65" t="s">
        <v>128</v>
      </c>
      <c r="C65" s="4">
        <v>212130.34</v>
      </c>
    </row>
    <row r="66" spans="1:3" x14ac:dyDescent="0.35">
      <c r="A66" s="3" t="s">
        <v>129</v>
      </c>
      <c r="B66" t="s">
        <v>130</v>
      </c>
      <c r="C66" s="4">
        <v>726223.98</v>
      </c>
    </row>
    <row r="67" spans="1:3" x14ac:dyDescent="0.35">
      <c r="A67" s="3" t="s">
        <v>131</v>
      </c>
      <c r="B67" t="s">
        <v>132</v>
      </c>
      <c r="C67" s="4">
        <v>124143.09</v>
      </c>
    </row>
    <row r="68" spans="1:3" x14ac:dyDescent="0.35">
      <c r="A68" s="3" t="s">
        <v>133</v>
      </c>
      <c r="B68" t="s">
        <v>134</v>
      </c>
      <c r="C68" s="4">
        <v>34006</v>
      </c>
    </row>
    <row r="69" spans="1:3" x14ac:dyDescent="0.35">
      <c r="A69" s="3" t="s">
        <v>135</v>
      </c>
      <c r="B69" t="s">
        <v>136</v>
      </c>
      <c r="C69" s="4">
        <v>21914</v>
      </c>
    </row>
    <row r="70" spans="1:3" x14ac:dyDescent="0.35">
      <c r="A70" s="3" t="s">
        <v>137</v>
      </c>
      <c r="B70" t="s">
        <v>138</v>
      </c>
      <c r="C70" s="4">
        <v>35444</v>
      </c>
    </row>
    <row r="71" spans="1:3" x14ac:dyDescent="0.35">
      <c r="A71" s="3" t="s">
        <v>139</v>
      </c>
      <c r="B71" t="s">
        <v>140</v>
      </c>
      <c r="C71" s="4">
        <v>28078</v>
      </c>
    </row>
    <row r="72" spans="1:3" x14ac:dyDescent="0.35">
      <c r="A72" s="3" t="s">
        <v>141</v>
      </c>
      <c r="B72" t="s">
        <v>142</v>
      </c>
      <c r="C72" s="4">
        <v>48401</v>
      </c>
    </row>
    <row r="73" spans="1:3" x14ac:dyDescent="0.35">
      <c r="A73" s="3" t="s">
        <v>143</v>
      </c>
      <c r="B73" t="s">
        <v>144</v>
      </c>
      <c r="C73" s="4">
        <v>16227</v>
      </c>
    </row>
    <row r="74" spans="1:3" x14ac:dyDescent="0.35">
      <c r="A74" s="3" t="s">
        <v>145</v>
      </c>
      <c r="B74" t="s">
        <v>146</v>
      </c>
      <c r="C74" s="4">
        <v>15867</v>
      </c>
    </row>
    <row r="75" spans="1:3" x14ac:dyDescent="0.35">
      <c r="A75" s="3" t="s">
        <v>147</v>
      </c>
      <c r="B75" t="s">
        <v>148</v>
      </c>
      <c r="C75" s="4">
        <v>22230</v>
      </c>
    </row>
    <row r="76" spans="1:3" x14ac:dyDescent="0.35">
      <c r="A76" s="3" t="s">
        <v>149</v>
      </c>
      <c r="B76" t="s">
        <v>150</v>
      </c>
      <c r="C76" s="4">
        <v>42106</v>
      </c>
    </row>
    <row r="77" spans="1:3" x14ac:dyDescent="0.35">
      <c r="A77" s="3" t="s">
        <v>151</v>
      </c>
      <c r="B77" t="s">
        <v>152</v>
      </c>
      <c r="C77" s="4">
        <v>38211</v>
      </c>
    </row>
    <row r="78" spans="1:3" x14ac:dyDescent="0.35">
      <c r="A78" s="3" t="s">
        <v>153</v>
      </c>
      <c r="B78" t="s">
        <v>154</v>
      </c>
      <c r="C78" s="4">
        <v>38711</v>
      </c>
    </row>
    <row r="79" spans="1:3" x14ac:dyDescent="0.35">
      <c r="A79" s="3" t="s">
        <v>155</v>
      </c>
      <c r="B79" t="s">
        <v>156</v>
      </c>
      <c r="C79" s="4">
        <v>16312</v>
      </c>
    </row>
    <row r="80" spans="1:3" x14ac:dyDescent="0.35">
      <c r="A80" s="3" t="s">
        <v>157</v>
      </c>
      <c r="B80" t="s">
        <v>68</v>
      </c>
      <c r="C80" s="4">
        <v>122806.79000000001</v>
      </c>
    </row>
    <row r="81" spans="1:3" x14ac:dyDescent="0.35">
      <c r="A81" s="3" t="s">
        <v>158</v>
      </c>
      <c r="B81" t="s">
        <v>122</v>
      </c>
      <c r="C81" s="4">
        <v>137768</v>
      </c>
    </row>
    <row r="82" spans="1:3" x14ac:dyDescent="0.35">
      <c r="A82" s="3" t="s">
        <v>159</v>
      </c>
      <c r="B82" t="s">
        <v>160</v>
      </c>
      <c r="C82" s="4">
        <v>113672.70000000001</v>
      </c>
    </row>
    <row r="83" spans="1:3" x14ac:dyDescent="0.35">
      <c r="A83" s="3" t="s">
        <v>161</v>
      </c>
      <c r="C83" s="4">
        <f>SUM(C3:C82)</f>
        <v>12523737.789999997</v>
      </c>
    </row>
    <row r="84" spans="1:3" x14ac:dyDescent="0.35">
      <c r="C84" s="4">
        <v>12523737.790000001</v>
      </c>
    </row>
    <row r="85" spans="1:3" x14ac:dyDescent="0.35">
      <c r="C85" s="4">
        <f>C83-C84</f>
        <v>0</v>
      </c>
    </row>
    <row r="87" spans="1:3" x14ac:dyDescent="0.35">
      <c r="A87" s="1" t="s">
        <v>0</v>
      </c>
      <c r="B87" s="1" t="s">
        <v>1</v>
      </c>
      <c r="C87" s="2" t="s">
        <v>2</v>
      </c>
    </row>
    <row r="88" spans="1:3" x14ac:dyDescent="0.35">
      <c r="A88" s="3" t="s">
        <v>162</v>
      </c>
      <c r="B88" t="s">
        <v>163</v>
      </c>
      <c r="C88" s="4">
        <v>311736.81000000006</v>
      </c>
    </row>
    <row r="89" spans="1:3" x14ac:dyDescent="0.35">
      <c r="A89" s="3" t="s">
        <v>164</v>
      </c>
      <c r="B89" t="s">
        <v>165</v>
      </c>
      <c r="C89" s="4">
        <v>68462.37000000001</v>
      </c>
    </row>
    <row r="90" spans="1:3" x14ac:dyDescent="0.35">
      <c r="A90" s="3" t="s">
        <v>166</v>
      </c>
      <c r="B90" t="s">
        <v>167</v>
      </c>
      <c r="C90" s="4">
        <v>28154.869999999995</v>
      </c>
    </row>
    <row r="91" spans="1:3" x14ac:dyDescent="0.35">
      <c r="A91" s="3" t="s">
        <v>168</v>
      </c>
      <c r="B91" t="s">
        <v>169</v>
      </c>
      <c r="C91" s="4">
        <v>104274.84</v>
      </c>
    </row>
    <row r="92" spans="1:3" x14ac:dyDescent="0.35">
      <c r="A92" s="3" t="s">
        <v>170</v>
      </c>
      <c r="B92" t="s">
        <v>171</v>
      </c>
      <c r="C92" s="4">
        <v>56204.170000000006</v>
      </c>
    </row>
    <row r="93" spans="1:3" x14ac:dyDescent="0.35">
      <c r="A93" s="3" t="s">
        <v>172</v>
      </c>
      <c r="B93" t="s">
        <v>173</v>
      </c>
      <c r="C93" s="4">
        <v>18021.400000000001</v>
      </c>
    </row>
    <row r="94" spans="1:3" x14ac:dyDescent="0.35">
      <c r="A94" s="3" t="s">
        <v>174</v>
      </c>
      <c r="B94" t="s">
        <v>175</v>
      </c>
      <c r="C94" s="4">
        <v>73333.33</v>
      </c>
    </row>
    <row r="95" spans="1:3" x14ac:dyDescent="0.35">
      <c r="A95" s="3" t="s">
        <v>176</v>
      </c>
      <c r="B95" t="s">
        <v>177</v>
      </c>
      <c r="C95" s="4">
        <v>617.86</v>
      </c>
    </row>
    <row r="96" spans="1:3" x14ac:dyDescent="0.35">
      <c r="A96" s="3" t="s">
        <v>178</v>
      </c>
      <c r="B96" t="s">
        <v>179</v>
      </c>
      <c r="C96" s="4">
        <v>128731.67</v>
      </c>
    </row>
    <row r="97" spans="1:3" x14ac:dyDescent="0.35">
      <c r="A97" s="3" t="s">
        <v>180</v>
      </c>
      <c r="B97" t="s">
        <v>181</v>
      </c>
      <c r="C97" s="4">
        <v>120948.85</v>
      </c>
    </row>
    <row r="98" spans="1:3" x14ac:dyDescent="0.35">
      <c r="A98" s="3" t="s">
        <v>182</v>
      </c>
      <c r="B98" t="s">
        <v>183</v>
      </c>
      <c r="C98" s="4">
        <v>40650.1</v>
      </c>
    </row>
    <row r="99" spans="1:3" x14ac:dyDescent="0.35">
      <c r="A99" s="3" t="s">
        <v>184</v>
      </c>
      <c r="B99" t="s">
        <v>185</v>
      </c>
      <c r="C99" s="4">
        <v>95204.97</v>
      </c>
    </row>
    <row r="100" spans="1:3" x14ac:dyDescent="0.35">
      <c r="A100" s="3" t="s">
        <v>186</v>
      </c>
      <c r="B100" t="s">
        <v>187</v>
      </c>
      <c r="C100" s="4">
        <v>417445.6</v>
      </c>
    </row>
    <row r="101" spans="1:3" x14ac:dyDescent="0.35">
      <c r="A101" s="3" t="s">
        <v>188</v>
      </c>
      <c r="B101" t="s">
        <v>189</v>
      </c>
      <c r="C101" s="4">
        <v>149634.25000000003</v>
      </c>
    </row>
    <row r="102" spans="1:3" x14ac:dyDescent="0.35">
      <c r="A102" s="3" t="s">
        <v>190</v>
      </c>
      <c r="B102" t="s">
        <v>191</v>
      </c>
      <c r="C102" s="4">
        <v>275985.5</v>
      </c>
    </row>
    <row r="103" spans="1:3" x14ac:dyDescent="0.35">
      <c r="A103" s="3" t="s">
        <v>192</v>
      </c>
      <c r="B103" t="s">
        <v>193</v>
      </c>
      <c r="C103" s="4">
        <v>229817.91999999998</v>
      </c>
    </row>
    <row r="104" spans="1:3" x14ac:dyDescent="0.35">
      <c r="A104" s="3" t="s">
        <v>194</v>
      </c>
      <c r="B104" t="s">
        <v>195</v>
      </c>
      <c r="C104" s="4">
        <v>136712.66999999998</v>
      </c>
    </row>
    <row r="105" spans="1:3" x14ac:dyDescent="0.35">
      <c r="A105" s="3" t="s">
        <v>196</v>
      </c>
      <c r="B105" t="s">
        <v>197</v>
      </c>
      <c r="C105" s="4">
        <v>99990.410000000033</v>
      </c>
    </row>
    <row r="106" spans="1:3" x14ac:dyDescent="0.35">
      <c r="A106" s="3" t="s">
        <v>198</v>
      </c>
      <c r="B106" t="s">
        <v>199</v>
      </c>
      <c r="C106" s="4">
        <v>118229.01999999999</v>
      </c>
    </row>
    <row r="107" spans="1:3" x14ac:dyDescent="0.35">
      <c r="A107" s="3" t="s">
        <v>200</v>
      </c>
      <c r="B107" t="s">
        <v>201</v>
      </c>
      <c r="C107" s="4">
        <v>73078.429999999993</v>
      </c>
    </row>
    <row r="108" spans="1:3" x14ac:dyDescent="0.35">
      <c r="A108" s="3" t="s">
        <v>202</v>
      </c>
      <c r="B108" t="s">
        <v>203</v>
      </c>
      <c r="C108" s="4">
        <v>45353.869999999995</v>
      </c>
    </row>
    <row r="109" spans="1:3" x14ac:dyDescent="0.35">
      <c r="A109" s="3" t="s">
        <v>204</v>
      </c>
      <c r="B109" t="s">
        <v>205</v>
      </c>
      <c r="C109" s="4">
        <v>32984.65</v>
      </c>
    </row>
    <row r="110" spans="1:3" x14ac:dyDescent="0.35">
      <c r="A110" s="3" t="s">
        <v>206</v>
      </c>
      <c r="B110" t="s">
        <v>207</v>
      </c>
      <c r="C110" s="4">
        <v>139007.44999999998</v>
      </c>
    </row>
    <row r="111" spans="1:3" x14ac:dyDescent="0.35">
      <c r="A111" s="3" t="s">
        <v>208</v>
      </c>
      <c r="B111" t="s">
        <v>209</v>
      </c>
      <c r="C111" s="4">
        <v>104255.63</v>
      </c>
    </row>
    <row r="112" spans="1:3" x14ac:dyDescent="0.35">
      <c r="A112" s="3" t="s">
        <v>210</v>
      </c>
      <c r="B112" t="s">
        <v>211</v>
      </c>
      <c r="C112" s="4">
        <v>18713.269999999997</v>
      </c>
    </row>
    <row r="113" spans="1:3" x14ac:dyDescent="0.35">
      <c r="A113" s="3" t="s">
        <v>212</v>
      </c>
      <c r="B113" t="s">
        <v>213</v>
      </c>
      <c r="C113" s="4">
        <v>109557.25000000001</v>
      </c>
    </row>
    <row r="114" spans="1:3" x14ac:dyDescent="0.35">
      <c r="A114" s="3" t="s">
        <v>214</v>
      </c>
      <c r="B114" t="s">
        <v>215</v>
      </c>
      <c r="C114" s="4">
        <v>186090.48</v>
      </c>
    </row>
    <row r="115" spans="1:3" x14ac:dyDescent="0.35">
      <c r="A115" s="3" t="s">
        <v>216</v>
      </c>
      <c r="B115" t="s">
        <v>217</v>
      </c>
      <c r="C115" s="4">
        <v>154995.9</v>
      </c>
    </row>
    <row r="116" spans="1:3" x14ac:dyDescent="0.35">
      <c r="A116" s="3" t="s">
        <v>218</v>
      </c>
      <c r="B116" t="s">
        <v>219</v>
      </c>
      <c r="C116" s="4">
        <v>83404.540000000008</v>
      </c>
    </row>
    <row r="117" spans="1:3" x14ac:dyDescent="0.35">
      <c r="A117" s="3" t="s">
        <v>220</v>
      </c>
      <c r="B117" t="s">
        <v>221</v>
      </c>
      <c r="C117" s="4">
        <v>100548.99</v>
      </c>
    </row>
    <row r="118" spans="1:3" x14ac:dyDescent="0.35">
      <c r="A118" s="3" t="s">
        <v>222</v>
      </c>
      <c r="B118" t="s">
        <v>223</v>
      </c>
      <c r="C118" s="4">
        <v>188803.35000000003</v>
      </c>
    </row>
    <row r="119" spans="1:3" x14ac:dyDescent="0.35">
      <c r="A119" s="3" t="s">
        <v>224</v>
      </c>
      <c r="B119" t="s">
        <v>225</v>
      </c>
      <c r="C119" s="4">
        <v>103519.44999999998</v>
      </c>
    </row>
    <row r="120" spans="1:3" x14ac:dyDescent="0.35">
      <c r="A120" s="3" t="s">
        <v>226</v>
      </c>
      <c r="B120" t="s">
        <v>227</v>
      </c>
      <c r="C120" s="4">
        <v>87645.86</v>
      </c>
    </row>
    <row r="121" spans="1:3" x14ac:dyDescent="0.35">
      <c r="A121" s="3" t="s">
        <v>228</v>
      </c>
      <c r="B121" t="s">
        <v>229</v>
      </c>
      <c r="C121" s="4">
        <v>107731.11000000003</v>
      </c>
    </row>
    <row r="122" spans="1:3" x14ac:dyDescent="0.35">
      <c r="A122" s="3" t="s">
        <v>230</v>
      </c>
      <c r="B122" t="s">
        <v>231</v>
      </c>
      <c r="C122" s="4">
        <v>68476.429999999993</v>
      </c>
    </row>
    <row r="123" spans="1:3" x14ac:dyDescent="0.35">
      <c r="A123" s="3" t="s">
        <v>232</v>
      </c>
      <c r="C123" s="4">
        <f>SUM(C88:C122)</f>
        <v>4078323.2700000005</v>
      </c>
    </row>
    <row r="124" spans="1:3" x14ac:dyDescent="0.35">
      <c r="C124" s="4">
        <v>4.0783232700000003</v>
      </c>
    </row>
    <row r="125" spans="1:3" x14ac:dyDescent="0.35">
      <c r="C125" s="4">
        <f>C124*1000000-C123</f>
        <v>0</v>
      </c>
    </row>
    <row r="129" spans="1:3" x14ac:dyDescent="0.35">
      <c r="A129" s="1" t="s">
        <v>0</v>
      </c>
      <c r="B129" s="1" t="s">
        <v>1</v>
      </c>
      <c r="C129" s="2" t="s">
        <v>2</v>
      </c>
    </row>
    <row r="130" spans="1:3" x14ac:dyDescent="0.35">
      <c r="A130" s="3" t="s">
        <v>233</v>
      </c>
      <c r="B130" t="s">
        <v>234</v>
      </c>
      <c r="C130" s="4">
        <v>12368.95</v>
      </c>
    </row>
    <row r="131" spans="1:3" x14ac:dyDescent="0.35">
      <c r="A131" s="3" t="s">
        <v>235</v>
      </c>
      <c r="B131" t="s">
        <v>236</v>
      </c>
      <c r="C131" s="4">
        <v>0.04</v>
      </c>
    </row>
    <row r="132" spans="1:3" x14ac:dyDescent="0.35">
      <c r="A132" s="3" t="s">
        <v>237</v>
      </c>
      <c r="B132" t="s">
        <v>238</v>
      </c>
      <c r="C132" s="4">
        <v>321619.39</v>
      </c>
    </row>
    <row r="133" spans="1:3" x14ac:dyDescent="0.35">
      <c r="A133" s="3" t="s">
        <v>239</v>
      </c>
      <c r="B133" t="s">
        <v>240</v>
      </c>
      <c r="C133" s="4">
        <v>48838.51</v>
      </c>
    </row>
    <row r="134" spans="1:3" x14ac:dyDescent="0.35">
      <c r="A134" s="3" t="s">
        <v>241</v>
      </c>
      <c r="B134" t="s">
        <v>242</v>
      </c>
      <c r="C134" s="4">
        <v>149413.08000000002</v>
      </c>
    </row>
    <row r="135" spans="1:3" x14ac:dyDescent="0.35">
      <c r="A135" s="3" t="s">
        <v>243</v>
      </c>
      <c r="B135" t="s">
        <v>244</v>
      </c>
      <c r="C135" s="4">
        <v>138332.06</v>
      </c>
    </row>
    <row r="136" spans="1:3" x14ac:dyDescent="0.35">
      <c r="A136" s="3" t="s">
        <v>245</v>
      </c>
      <c r="B136" t="s">
        <v>246</v>
      </c>
      <c r="C136" s="4">
        <v>52450.400000000001</v>
      </c>
    </row>
    <row r="137" spans="1:3" x14ac:dyDescent="0.35">
      <c r="A137" s="3" t="s">
        <v>247</v>
      </c>
      <c r="B137" t="s">
        <v>248</v>
      </c>
      <c r="C137" s="4">
        <v>696410.13000000012</v>
      </c>
    </row>
    <row r="138" spans="1:3" x14ac:dyDescent="0.35">
      <c r="A138" s="3" t="s">
        <v>249</v>
      </c>
      <c r="B138" t="s">
        <v>250</v>
      </c>
      <c r="C138" s="4">
        <v>60906.71</v>
      </c>
    </row>
    <row r="139" spans="1:3" x14ac:dyDescent="0.35">
      <c r="A139" s="3" t="s">
        <v>251</v>
      </c>
      <c r="B139" t="s">
        <v>252</v>
      </c>
      <c r="C139" s="4">
        <v>619031.23</v>
      </c>
    </row>
    <row r="140" spans="1:3" x14ac:dyDescent="0.35">
      <c r="A140" s="3" t="s">
        <v>253</v>
      </c>
      <c r="B140" t="s">
        <v>254</v>
      </c>
      <c r="C140" s="4">
        <v>193447.26</v>
      </c>
    </row>
    <row r="141" spans="1:3" x14ac:dyDescent="0.35">
      <c r="A141" s="3" t="s">
        <v>255</v>
      </c>
      <c r="B141" t="s">
        <v>256</v>
      </c>
      <c r="C141" s="4">
        <v>41037.029999999992</v>
      </c>
    </row>
    <row r="142" spans="1:3" x14ac:dyDescent="0.35">
      <c r="A142" s="3" t="s">
        <v>257</v>
      </c>
      <c r="B142" t="s">
        <v>258</v>
      </c>
      <c r="C142" s="4">
        <v>106803.26000000001</v>
      </c>
    </row>
    <row r="143" spans="1:3" x14ac:dyDescent="0.35">
      <c r="A143" s="3" t="s">
        <v>259</v>
      </c>
      <c r="B143" t="s">
        <v>260</v>
      </c>
      <c r="C143" s="4">
        <v>143018.06</v>
      </c>
    </row>
    <row r="144" spans="1:3" x14ac:dyDescent="0.35">
      <c r="A144" s="3" t="s">
        <v>261</v>
      </c>
      <c r="B144" t="s">
        <v>262</v>
      </c>
      <c r="C144" s="4">
        <v>176478.9</v>
      </c>
    </row>
    <row r="145" spans="1:3" x14ac:dyDescent="0.35">
      <c r="A145" s="3" t="s">
        <v>263</v>
      </c>
      <c r="B145" t="s">
        <v>264</v>
      </c>
      <c r="C145" s="4">
        <v>71983.600000000006</v>
      </c>
    </row>
    <row r="146" spans="1:3" x14ac:dyDescent="0.35">
      <c r="A146" s="3" t="s">
        <v>265</v>
      </c>
      <c r="B146" t="s">
        <v>266</v>
      </c>
      <c r="C146" s="4">
        <v>339982.1</v>
      </c>
    </row>
    <row r="147" spans="1:3" x14ac:dyDescent="0.35">
      <c r="A147" s="3" t="s">
        <v>267</v>
      </c>
      <c r="B147" t="s">
        <v>268</v>
      </c>
      <c r="C147" s="4">
        <v>196627.18999999997</v>
      </c>
    </row>
    <row r="148" spans="1:3" x14ac:dyDescent="0.35">
      <c r="A148" s="3" t="s">
        <v>269</v>
      </c>
      <c r="B148" t="s">
        <v>270</v>
      </c>
      <c r="C148" s="4">
        <v>90751.25</v>
      </c>
    </row>
    <row r="149" spans="1:3" x14ac:dyDescent="0.35">
      <c r="A149" s="3" t="s">
        <v>271</v>
      </c>
      <c r="B149" t="s">
        <v>272</v>
      </c>
      <c r="C149" s="4">
        <v>98587.62</v>
      </c>
    </row>
    <row r="150" spans="1:3" x14ac:dyDescent="0.35">
      <c r="A150" s="3" t="s">
        <v>273</v>
      </c>
      <c r="B150" t="s">
        <v>274</v>
      </c>
      <c r="C150" s="4">
        <v>104116.08000000002</v>
      </c>
    </row>
    <row r="151" spans="1:3" x14ac:dyDescent="0.35">
      <c r="A151" s="3" t="s">
        <v>275</v>
      </c>
      <c r="B151" t="s">
        <v>276</v>
      </c>
      <c r="C151" s="4">
        <v>25794.050000000003</v>
      </c>
    </row>
    <row r="152" spans="1:3" x14ac:dyDescent="0.35">
      <c r="A152" s="3" t="s">
        <v>277</v>
      </c>
      <c r="B152" t="s">
        <v>278</v>
      </c>
      <c r="C152" s="4">
        <v>132403.28</v>
      </c>
    </row>
    <row r="153" spans="1:3" x14ac:dyDescent="0.35">
      <c r="A153" s="3" t="s">
        <v>279</v>
      </c>
      <c r="B153" t="s">
        <v>280</v>
      </c>
      <c r="C153" s="4">
        <v>368821.44000000006</v>
      </c>
    </row>
    <row r="154" spans="1:3" x14ac:dyDescent="0.35">
      <c r="A154" s="3" t="s">
        <v>281</v>
      </c>
      <c r="B154" t="s">
        <v>282</v>
      </c>
      <c r="C154" s="4">
        <v>368821.44000000006</v>
      </c>
    </row>
    <row r="155" spans="1:3" x14ac:dyDescent="0.35">
      <c r="A155" s="3" t="s">
        <v>283</v>
      </c>
      <c r="B155" t="s">
        <v>284</v>
      </c>
      <c r="C155" s="4">
        <v>50784.07</v>
      </c>
    </row>
    <row r="156" spans="1:3" x14ac:dyDescent="0.35">
      <c r="A156" s="3" t="s">
        <v>285</v>
      </c>
      <c r="C156" s="4">
        <f>SUM(C130:C155)</f>
        <v>4608827.13</v>
      </c>
    </row>
    <row r="157" spans="1:3" x14ac:dyDescent="0.35">
      <c r="C157" s="4">
        <v>4608827.13</v>
      </c>
    </row>
    <row r="158" spans="1:3" x14ac:dyDescent="0.35">
      <c r="C158" s="4">
        <f>C157-C156</f>
        <v>0</v>
      </c>
    </row>
    <row r="160" spans="1:3" x14ac:dyDescent="0.35">
      <c r="A160" s="1" t="s">
        <v>0</v>
      </c>
      <c r="B160" s="1" t="s">
        <v>1</v>
      </c>
      <c r="C160" s="2" t="s">
        <v>2</v>
      </c>
    </row>
    <row r="161" spans="1:3" x14ac:dyDescent="0.35">
      <c r="A161" s="3" t="s">
        <v>286</v>
      </c>
      <c r="B161" t="s">
        <v>287</v>
      </c>
      <c r="C161" s="4">
        <v>71017.149999999994</v>
      </c>
    </row>
    <row r="162" spans="1:3" x14ac:dyDescent="0.35">
      <c r="A162" s="3" t="s">
        <v>288</v>
      </c>
      <c r="B162" t="s">
        <v>289</v>
      </c>
      <c r="C162" s="4">
        <v>486229.51</v>
      </c>
    </row>
    <row r="163" spans="1:3" x14ac:dyDescent="0.35">
      <c r="A163" s="3" t="s">
        <v>290</v>
      </c>
      <c r="B163" t="s">
        <v>291</v>
      </c>
      <c r="C163" s="4">
        <v>4286.0600000000004</v>
      </c>
    </row>
    <row r="164" spans="1:3" x14ac:dyDescent="0.35">
      <c r="A164" s="3" t="s">
        <v>292</v>
      </c>
      <c r="B164" t="s">
        <v>293</v>
      </c>
      <c r="C164" s="4">
        <v>397746.17000000004</v>
      </c>
    </row>
    <row r="165" spans="1:3" x14ac:dyDescent="0.35">
      <c r="A165" s="3" t="s">
        <v>294</v>
      </c>
      <c r="B165" t="s">
        <v>295</v>
      </c>
      <c r="C165" s="4">
        <v>160750.64000000001</v>
      </c>
    </row>
    <row r="166" spans="1:3" x14ac:dyDescent="0.35">
      <c r="A166" s="3" t="s">
        <v>296</v>
      </c>
      <c r="B166" t="s">
        <v>297</v>
      </c>
      <c r="C166" s="4">
        <v>98587.62</v>
      </c>
    </row>
    <row r="167" spans="1:3" x14ac:dyDescent="0.35">
      <c r="A167" s="3" t="s">
        <v>298</v>
      </c>
      <c r="B167" t="s">
        <v>299</v>
      </c>
      <c r="C167" s="4">
        <v>77778.149999999994</v>
      </c>
    </row>
    <row r="168" spans="1:3" x14ac:dyDescent="0.35">
      <c r="A168" s="3" t="s">
        <v>300</v>
      </c>
      <c r="B168" t="s">
        <v>301</v>
      </c>
      <c r="C168" s="4">
        <v>908135.18</v>
      </c>
    </row>
    <row r="169" spans="1:3" x14ac:dyDescent="0.35">
      <c r="A169" s="3" t="s">
        <v>302</v>
      </c>
      <c r="B169" t="s">
        <v>303</v>
      </c>
      <c r="C169" s="4">
        <v>84727.17</v>
      </c>
    </row>
    <row r="170" spans="1:3" x14ac:dyDescent="0.35">
      <c r="A170" s="3" t="s">
        <v>304</v>
      </c>
      <c r="B170" t="s">
        <v>305</v>
      </c>
      <c r="C170" s="4">
        <v>52450.400000000001</v>
      </c>
    </row>
    <row r="171" spans="1:3" x14ac:dyDescent="0.35">
      <c r="A171" s="3" t="s">
        <v>306</v>
      </c>
      <c r="B171" t="s">
        <v>307</v>
      </c>
      <c r="C171" s="4">
        <v>82317.72</v>
      </c>
    </row>
    <row r="172" spans="1:3" x14ac:dyDescent="0.35">
      <c r="A172" s="3" t="s">
        <v>308</v>
      </c>
      <c r="B172" t="s">
        <v>309</v>
      </c>
      <c r="C172" s="4">
        <v>143183.12</v>
      </c>
    </row>
    <row r="173" spans="1:3" x14ac:dyDescent="0.35">
      <c r="A173" s="3" t="s">
        <v>310</v>
      </c>
      <c r="B173" t="s">
        <v>301</v>
      </c>
      <c r="C173" s="4">
        <v>113798.1</v>
      </c>
    </row>
    <row r="174" spans="1:3" x14ac:dyDescent="0.35">
      <c r="A174" s="3" t="s">
        <v>311</v>
      </c>
      <c r="B174" t="s">
        <v>312</v>
      </c>
      <c r="C174" s="4">
        <v>60906.710000000006</v>
      </c>
    </row>
    <row r="175" spans="1:3" x14ac:dyDescent="0.35">
      <c r="A175" s="3" t="s">
        <v>313</v>
      </c>
      <c r="B175" t="s">
        <v>314</v>
      </c>
      <c r="C175" s="4">
        <v>624254.27</v>
      </c>
    </row>
    <row r="176" spans="1:3" x14ac:dyDescent="0.35">
      <c r="A176" s="3" t="s">
        <v>315</v>
      </c>
      <c r="B176" t="s">
        <v>316</v>
      </c>
      <c r="C176" s="4">
        <v>106803.26</v>
      </c>
    </row>
    <row r="177" spans="1:3" x14ac:dyDescent="0.35">
      <c r="A177" s="3" t="s">
        <v>317</v>
      </c>
      <c r="B177" t="s">
        <v>318</v>
      </c>
      <c r="C177" s="4">
        <v>71985.960000000006</v>
      </c>
    </row>
    <row r="178" spans="1:3" x14ac:dyDescent="0.35">
      <c r="A178" s="3" t="s">
        <v>319</v>
      </c>
      <c r="B178" t="s">
        <v>320</v>
      </c>
      <c r="C178" s="4">
        <v>281457.06</v>
      </c>
    </row>
    <row r="179" spans="1:3" x14ac:dyDescent="0.35">
      <c r="A179" s="3" t="s">
        <v>321</v>
      </c>
      <c r="B179" t="s">
        <v>322</v>
      </c>
      <c r="C179" s="4">
        <v>483480.12000000005</v>
      </c>
    </row>
    <row r="180" spans="1:3" x14ac:dyDescent="0.35">
      <c r="A180" s="3" t="s">
        <v>323</v>
      </c>
      <c r="B180" t="s">
        <v>324</v>
      </c>
      <c r="C180" s="4">
        <v>125277.97</v>
      </c>
    </row>
    <row r="181" spans="1:3" x14ac:dyDescent="0.35">
      <c r="A181" s="3" t="s">
        <v>325</v>
      </c>
      <c r="B181" t="s">
        <v>326</v>
      </c>
      <c r="C181" s="4">
        <v>100704.77</v>
      </c>
    </row>
    <row r="182" spans="1:3" x14ac:dyDescent="0.35">
      <c r="A182" s="3" t="s">
        <v>327</v>
      </c>
      <c r="B182" t="s">
        <v>328</v>
      </c>
      <c r="C182" s="4">
        <v>193626</v>
      </c>
    </row>
    <row r="183" spans="1:3" x14ac:dyDescent="0.35">
      <c r="A183" s="3" t="s">
        <v>329</v>
      </c>
      <c r="B183" t="s">
        <v>330</v>
      </c>
      <c r="C183" s="4">
        <v>481526.2</v>
      </c>
    </row>
    <row r="184" spans="1:3" x14ac:dyDescent="0.35">
      <c r="A184" s="3" t="s">
        <v>331</v>
      </c>
      <c r="B184" t="s">
        <v>332</v>
      </c>
      <c r="C184" s="4">
        <v>123234.53</v>
      </c>
    </row>
    <row r="185" spans="1:3" x14ac:dyDescent="0.35">
      <c r="A185" s="3" t="s">
        <v>333</v>
      </c>
      <c r="B185" t="s">
        <v>334</v>
      </c>
      <c r="C185" s="4">
        <v>138821.44</v>
      </c>
    </row>
    <row r="186" spans="1:3" x14ac:dyDescent="0.35">
      <c r="A186" s="3" t="s">
        <v>335</v>
      </c>
      <c r="B186" t="s">
        <v>336</v>
      </c>
      <c r="C186" s="4">
        <v>172862.19</v>
      </c>
    </row>
    <row r="187" spans="1:3" x14ac:dyDescent="0.35">
      <c r="A187" s="3" t="s">
        <v>337</v>
      </c>
      <c r="B187" t="s">
        <v>338</v>
      </c>
      <c r="C187" s="4">
        <v>358474.80000000005</v>
      </c>
    </row>
    <row r="188" spans="1:3" x14ac:dyDescent="0.35">
      <c r="A188" s="3" t="s">
        <v>339</v>
      </c>
      <c r="B188" t="s">
        <v>340</v>
      </c>
      <c r="C188" s="4">
        <v>132403.28</v>
      </c>
    </row>
    <row r="189" spans="1:3" x14ac:dyDescent="0.35">
      <c r="A189" s="3" t="s">
        <v>341</v>
      </c>
      <c r="B189" t="s">
        <v>342</v>
      </c>
      <c r="C189" s="4">
        <v>356084.1</v>
      </c>
    </row>
    <row r="190" spans="1:3" x14ac:dyDescent="0.35">
      <c r="A190" s="3" t="s">
        <v>343</v>
      </c>
      <c r="B190" t="s">
        <v>344</v>
      </c>
      <c r="C190" s="4">
        <v>54558.33</v>
      </c>
    </row>
    <row r="191" spans="1:3" x14ac:dyDescent="0.35">
      <c r="A191" s="3" t="s">
        <v>345</v>
      </c>
      <c r="B191" t="s">
        <v>346</v>
      </c>
      <c r="C191" s="4">
        <v>279373.31</v>
      </c>
    </row>
    <row r="192" spans="1:3" x14ac:dyDescent="0.35">
      <c r="A192" s="3" t="s">
        <v>347</v>
      </c>
      <c r="B192" t="s">
        <v>348</v>
      </c>
      <c r="C192" s="4">
        <v>70291.279999999984</v>
      </c>
    </row>
    <row r="193" spans="1:3" x14ac:dyDescent="0.35">
      <c r="A193" s="3" t="s">
        <v>349</v>
      </c>
      <c r="B193" t="s">
        <v>350</v>
      </c>
      <c r="C193" s="4">
        <v>16970.22</v>
      </c>
    </row>
    <row r="194" spans="1:3" x14ac:dyDescent="0.35">
      <c r="A194" s="3" t="s">
        <v>351</v>
      </c>
      <c r="C194" s="4">
        <f>SUM(C161:C193)</f>
        <v>6914102.79</v>
      </c>
    </row>
    <row r="195" spans="1:3" x14ac:dyDescent="0.35">
      <c r="C195" s="4">
        <v>6914102.79</v>
      </c>
    </row>
    <row r="196" spans="1:3" x14ac:dyDescent="0.35">
      <c r="C196" s="4">
        <f>C194-C195</f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2026-06-19T14:08:41Z</dcterms:created>
  <dcterms:modified xsi:type="dcterms:W3CDTF">2026-06-19T14:08:56Z</dcterms:modified>
  <cp:category/>
  <cp:contentStatus/>
</cp:coreProperties>
</file>