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7F7450F4-1773-459A-9C01-66D729CB01C4}" xr6:coauthVersionLast="47" xr6:coauthVersionMax="47" xr10:uidLastSave="{00000000-0000-0000-0000-000000000000}"/>
  <bookViews>
    <workbookView xWindow="-120" yWindow="-120" windowWidth="29040" windowHeight="15720" xr2:uid="{7CD7F5C6-0E34-43D3-8F98-7F805CFFAE9A}"/>
  </bookViews>
  <sheets>
    <sheet name="Sheet 1" sheetId="1" r:id="rId1"/>
  </sheets>
  <definedNames>
    <definedName name="_xlnm.Print_Titles" localSheetId="0">'Sheet 1'!$A:$A</definedName>
  </definedNames>
  <calcPr calcId="191029" iterate="1" iterateCount="1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50" i="1" l="1"/>
  <c r="L50" i="1"/>
  <c r="K50" i="1"/>
  <c r="J50" i="1"/>
  <c r="I50" i="1"/>
  <c r="H50" i="1"/>
  <c r="G50" i="1"/>
  <c r="F50" i="1"/>
  <c r="E50" i="1"/>
  <c r="D50" i="1"/>
  <c r="C50" i="1"/>
  <c r="B50" i="1"/>
</calcChain>
</file>

<file path=xl/sharedStrings.xml><?xml version="1.0" encoding="utf-8"?>
<sst xmlns="http://schemas.openxmlformats.org/spreadsheetml/2006/main" count="39" uniqueCount="30">
  <si>
    <t>Weather Normal (for forecast simulations)</t>
  </si>
  <si>
    <t>Historical Monthly HDD 18 from Weather Canada (Shearwater) Data</t>
  </si>
  <si>
    <t>Historical Monthly CDD 15 from Weather Canada (Shearwater) Data</t>
  </si>
  <si>
    <t>Month</t>
  </si>
  <si>
    <t>Month #</t>
  </si>
  <si>
    <t>Monthly HDD 18</t>
  </si>
  <si>
    <t>Std Dev</t>
  </si>
  <si>
    <t>Monthly CDD 15</t>
  </si>
  <si>
    <t>Peak Day AvgTemp</t>
  </si>
  <si>
    <t xml:space="preserve">Base Wind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</si>
  <si>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</si>
  <si>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</si>
  <si>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</si>
  <si>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</si>
  <si>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</si>
  <si>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</si>
  <si>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</si>
  <si>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</si>
  <si>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</si>
  <si>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</si>
  <si>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</si>
  <si>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</si>
  <si>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Economic Factors (Actuals and Forecasts from Conference Board of Canada)</t>
  </si>
  <si>
    <t>Year</t>
  </si>
  <si>
    <t>Non-Manufacturing GDP growth</t>
  </si>
  <si>
    <t>Non-Manufacturing Employment growth</t>
  </si>
  <si>
    <t>Manufacturing Employment Growth</t>
  </si>
  <si>
    <t>Employment Compensation</t>
  </si>
  <si>
    <t>HouseHolds</t>
  </si>
  <si>
    <t>Manufacturing GDP 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</si>
</sst>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9C65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4" fillId="3" borderId="0" applyNumberFormat="0" applyBorder="0" applyAlignment="0" applyProtection="0"/>
  </cellStyleXfs>
  <cellXfs count="39">
    <xf numFmtId="0" fontId="0" fillId="0" borderId="0" xfId="0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5" fillId="3" borderId="7" xfId="3" applyFont="1" applyBorder="1" applyAlignment="1">
      <alignment wrapText="1"/>
    </xf>
    <xf numFmtId="0" fontId="5" fillId="3" borderId="9" xfId="3" applyFont="1" applyBorder="1" applyAlignment="1">
      <alignment wrapText="1"/>
    </xf>
    <xf numFmtId="0" fontId="3" fillId="4" borderId="7" xfId="0" applyFont="1" applyFill="1" applyBorder="1"/>
    <xf numFmtId="0" fontId="0" fillId="0" borderId="0" xfId="0" applyAlignment="1">
      <alignment wrapText="1"/>
    </xf>
    <xf numFmtId="0" fontId="0" fillId="0" borderId="10" xfId="0" applyBorder="1"/>
    <xf numFmtId="0" fontId="0" fillId="0" borderId="11" xfId="0" applyBorder="1"/>
    <xf numFmtId="2" fontId="0" fillId="0" borderId="11" xfId="0" applyNumberFormat="1" applyBorder="1"/>
    <xf numFmtId="2" fontId="0" fillId="0" borderId="12" xfId="0" applyNumberFormat="1" applyBorder="1"/>
    <xf numFmtId="2" fontId="0" fillId="0" borderId="13" xfId="0" applyNumberFormat="1" applyBorder="1"/>
    <xf numFmtId="0" fontId="0" fillId="0" borderId="14" xfId="0" applyBorder="1"/>
    <xf numFmtId="0" fontId="0" fillId="0" borderId="15" xfId="0" applyBorder="1"/>
    <xf numFmtId="2" fontId="0" fillId="0" borderId="15" xfId="0" applyNumberFormat="1" applyBorder="1"/>
    <xf numFmtId="2" fontId="0" fillId="0" borderId="16" xfId="0" applyNumberFormat="1" applyBorder="1"/>
    <xf numFmtId="2" fontId="0" fillId="0" borderId="17" xfId="0" applyNumberFormat="1" applyBorder="1"/>
    <xf numFmtId="10" fontId="0" fillId="0" borderId="11" xfId="0" applyNumberFormat="1" applyBorder="1"/>
    <xf numFmtId="10" fontId="0" fillId="0" borderId="12" xfId="0" applyNumberFormat="1" applyBorder="1"/>
    <xf numFmtId="0" fontId="2" fillId="2" borderId="10" xfId="2" applyBorder="1"/>
    <xf numFmtId="10" fontId="2" fillId="2" borderId="11" xfId="2" applyNumberFormat="1" applyBorder="1"/>
    <xf numFmtId="10" fontId="2" fillId="2" borderId="12" xfId="2" applyNumberFormat="1" applyBorder="1"/>
    <xf numFmtId="10" fontId="2" fillId="2" borderId="20" xfId="2" applyNumberFormat="1" applyBorder="1"/>
    <xf numFmtId="0" fontId="2" fillId="2" borderId="21" xfId="2" applyBorder="1"/>
    <xf numFmtId="10" fontId="2" fillId="2" borderId="22" xfId="2" applyNumberFormat="1" applyBorder="1"/>
    <xf numFmtId="10" fontId="2" fillId="2" borderId="23" xfId="2" applyNumberFormat="1" applyBorder="1"/>
    <xf numFmtId="10" fontId="2" fillId="2" borderId="24" xfId="2" applyNumberFormat="1" applyBorder="1"/>
    <xf numFmtId="10" fontId="0" fillId="0" borderId="0" xfId="1" applyNumberFormat="1" applyFont="1"/>
    <xf numFmtId="0" fontId="3" fillId="5" borderId="7" xfId="0" applyFont="1" applyFill="1" applyBorder="1" applyAlignment="1">
      <alignment wrapText="1"/>
    </xf>
    <xf numFmtId="0" fontId="3" fillId="5" borderId="8" xfId="0" applyFont="1" applyFill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4">
    <cellStyle name="Good" xfId="2" builtinId="26"/>
    <cellStyle name="Neutral 2" xfId="3" xr:uid="{116D7F4B-D1CF-4816-B6EC-9FBA172081FF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807A-0F59-4371-99E1-125EA9873349}">
  <dimension ref="A1:AY51"/>
  <sheetViews>
    <sheetView tabSelected="1" zoomScaleNormal="100" zoomScaleSheetLayoutView="80" workbookViewId="0">
      <selection activeCell="D17" sqref="D17"/>
    </sheetView>
  </sheetViews>
  <sheetFormatPr defaultRowHeight="15" x14ac:dyDescent="0.25"/>
  <cols>
    <col min="9" max="28" width="9.5703125" bestFit="1" customWidth="1"/>
    <col min="29" max="30" width="9.5703125" customWidth="1"/>
  </cols>
  <sheetData>
    <row r="1" spans="1:51" ht="15.75" thickBot="1" x14ac:dyDescent="0.3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3"/>
      <c r="K1" s="34" t="s">
        <v>1</v>
      </c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5" t="s">
        <v>2</v>
      </c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6"/>
    </row>
    <row r="2" spans="1:51" s="7" customFormat="1" ht="45" x14ac:dyDescent="0.25">
      <c r="A2" s="1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6</v>
      </c>
      <c r="G2" s="2" t="s">
        <v>8</v>
      </c>
      <c r="H2" s="2" t="s">
        <v>6</v>
      </c>
      <c r="I2" s="2" t="s">
        <v>9</v>
      </c>
      <c r="J2" s="3" t="s">
        <v>6</v>
      </c>
      <c r="K2" s="4">
        <v>2006</v>
      </c>
      <c r="L2" s="4">
        <v>2007</v>
      </c>
      <c r="M2" s="4">
        <v>2008</v>
      </c>
      <c r="N2" s="4">
        <v>2009</v>
      </c>
      <c r="O2" s="4">
        <v>2010</v>
      </c>
      <c r="P2" s="4">
        <v>2011</v>
      </c>
      <c r="Q2" s="4">
        <v>2012</v>
      </c>
      <c r="R2" s="4">
        <v>2013</v>
      </c>
      <c r="S2" s="4">
        <v>2014</v>
      </c>
      <c r="T2" s="4">
        <v>2015</v>
      </c>
      <c r="U2" s="4">
        <v>2016</v>
      </c>
      <c r="V2" s="4">
        <v>2017</v>
      </c>
      <c r="W2" s="4">
        <v>2018</v>
      </c>
      <c r="X2" s="4">
        <v>2019</v>
      </c>
      <c r="Y2" s="5">
        <v>2020</v>
      </c>
      <c r="Z2" s="5">
        <v>2021</v>
      </c>
      <c r="AA2" s="5">
        <v>2022</v>
      </c>
      <c r="AB2" s="5">
        <v>2023</v>
      </c>
      <c r="AC2" s="5">
        <v>2024</v>
      </c>
      <c r="AD2" s="5">
        <v>2025</v>
      </c>
      <c r="AE2" s="6">
        <v>2006</v>
      </c>
      <c r="AF2" s="6">
        <v>2007</v>
      </c>
      <c r="AG2" s="6">
        <v>2008</v>
      </c>
      <c r="AH2" s="6">
        <v>2009</v>
      </c>
      <c r="AI2" s="6">
        <v>2010</v>
      </c>
      <c r="AJ2" s="6">
        <v>2011</v>
      </c>
      <c r="AK2" s="6">
        <v>2012</v>
      </c>
      <c r="AL2" s="6">
        <v>2013</v>
      </c>
      <c r="AM2" s="6">
        <v>2014</v>
      </c>
      <c r="AN2" s="6">
        <v>2015</v>
      </c>
      <c r="AO2" s="6">
        <v>2016</v>
      </c>
      <c r="AP2" s="6">
        <v>2017</v>
      </c>
      <c r="AQ2" s="6">
        <v>2018</v>
      </c>
      <c r="AR2" s="6">
        <v>2019</v>
      </c>
      <c r="AS2" s="6">
        <v>2020</v>
      </c>
      <c r="AT2" s="6">
        <v>2021</v>
      </c>
      <c r="AU2" s="6">
        <v>2022</v>
      </c>
      <c r="AV2" s="6">
        <v>2023</v>
      </c>
      <c r="AW2" s="6">
        <v>2024</v>
      </c>
      <c r="AX2" s="6">
        <v>2025</v>
      </c>
    </row>
    <row r="3" spans="1:51" x14ac:dyDescent="0.25">
      <c r="A3" s="8" t="s">
        <v>10</v>
      </c>
      <c r="B3" s="9">
        <v>1</v>
      </c>
      <c r="C3" s="10">
        <v>632.21420833333343</v>
      </c>
      <c r="D3" s="10">
        <v>47.708397393256213</v>
      </c>
      <c r="E3" s="10"/>
      <c r="F3" s="10"/>
      <c r="G3" s="10">
        <v>-14.100000000000001</v>
      </c>
      <c r="H3" s="10">
        <v>2.7749880143042356</v>
      </c>
      <c r="I3" s="10">
        <v>18.785595238095237</v>
      </c>
      <c r="J3" s="11">
        <v>8.2228124596629115</v>
      </c>
      <c r="K3" s="10">
        <v>552.21249999999998</v>
      </c>
      <c r="L3" s="10">
        <v>643.25</v>
      </c>
      <c r="M3" s="10">
        <v>632.10833330000003</v>
      </c>
      <c r="N3" s="10">
        <v>737.63750000000005</v>
      </c>
      <c r="O3" s="10">
        <v>634.6791667</v>
      </c>
      <c r="P3" s="10">
        <v>632.18333329999996</v>
      </c>
      <c r="Q3" s="10">
        <v>601.9375</v>
      </c>
      <c r="R3" s="10">
        <v>686.5083333</v>
      </c>
      <c r="S3" s="10">
        <v>651.29999999999995</v>
      </c>
      <c r="T3" s="10">
        <v>686.69528990000003</v>
      </c>
      <c r="U3" s="10">
        <v>646.79375000000005</v>
      </c>
      <c r="V3" s="10">
        <v>615.96666670000002</v>
      </c>
      <c r="W3" s="10">
        <v>639.58749999999998</v>
      </c>
      <c r="X3" s="10">
        <v>650.00000000000011</v>
      </c>
      <c r="Y3" s="10">
        <v>631.07083333333344</v>
      </c>
      <c r="Z3" s="12">
        <v>590.20000000000005</v>
      </c>
      <c r="AA3" s="12">
        <v>649.68333333333339</v>
      </c>
      <c r="AB3" s="12">
        <v>509.63333333333338</v>
      </c>
      <c r="AC3" s="12">
        <v>624.95833333333326</v>
      </c>
      <c r="AD3" s="12">
        <v>654.07916666666677</v>
      </c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</row>
    <row r="4" spans="1:51" x14ac:dyDescent="0.25">
      <c r="A4" s="8" t="s">
        <v>11</v>
      </c>
      <c r="B4" s="9">
        <v>2</v>
      </c>
      <c r="C4" s="10">
        <v>586.25579166666671</v>
      </c>
      <c r="D4" s="10">
        <v>46.241064942571171</v>
      </c>
      <c r="E4" s="10"/>
      <c r="F4" s="10"/>
      <c r="G4" s="10">
        <v>-13.661666666666669</v>
      </c>
      <c r="H4" s="10">
        <v>2.7749880143042356</v>
      </c>
      <c r="I4" s="10">
        <v>17.37083333333333</v>
      </c>
      <c r="J4" s="11">
        <v>6.6976363990092338</v>
      </c>
      <c r="K4" s="10">
        <v>594.16250000000002</v>
      </c>
      <c r="L4" s="10">
        <v>661.64166669999997</v>
      </c>
      <c r="M4" s="10">
        <v>597.6166667</v>
      </c>
      <c r="N4" s="10">
        <v>588.06666670000004</v>
      </c>
      <c r="O4" s="10">
        <v>558.10833330000003</v>
      </c>
      <c r="P4" s="10">
        <v>590.33749999999998</v>
      </c>
      <c r="Q4" s="10">
        <v>571.41666669999995</v>
      </c>
      <c r="R4" s="10">
        <v>578.23749999999995</v>
      </c>
      <c r="S4" s="10">
        <v>590.96666670000002</v>
      </c>
      <c r="T4" s="10">
        <v>715.97500000000002</v>
      </c>
      <c r="U4" s="10">
        <v>536.36736110000004</v>
      </c>
      <c r="V4" s="10">
        <v>564.16250000000002</v>
      </c>
      <c r="W4" s="10">
        <v>497.90833333333347</v>
      </c>
      <c r="X4" s="10">
        <v>631.56666666666672</v>
      </c>
      <c r="Y4" s="10">
        <v>570.52499999999998</v>
      </c>
      <c r="Z4" s="12">
        <v>547.83000000000004</v>
      </c>
      <c r="AA4" s="12">
        <v>559.01250000000005</v>
      </c>
      <c r="AB4" s="12">
        <v>590.35416666666674</v>
      </c>
      <c r="AC4" s="12">
        <v>563.4666666666667</v>
      </c>
      <c r="AD4" s="12">
        <v>617.36249999999995</v>
      </c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</row>
    <row r="5" spans="1:51" x14ac:dyDescent="0.25">
      <c r="A5" s="8" t="s">
        <v>12</v>
      </c>
      <c r="B5" s="9">
        <v>3</v>
      </c>
      <c r="C5" s="10">
        <v>547.44705681818186</v>
      </c>
      <c r="D5" s="10">
        <v>48.299486157503765</v>
      </c>
      <c r="E5" s="10"/>
      <c r="F5" s="10"/>
      <c r="G5" s="10">
        <v>-8.0850000000000009</v>
      </c>
      <c r="H5" s="10">
        <v>2.424286836714391</v>
      </c>
      <c r="I5" s="10">
        <v>17.791666666666664</v>
      </c>
      <c r="J5" s="11">
        <v>8.1031163034452671</v>
      </c>
      <c r="K5" s="10">
        <v>520.53333329999998</v>
      </c>
      <c r="L5" s="10">
        <v>566.3208333</v>
      </c>
      <c r="M5" s="10">
        <v>604.54166669999995</v>
      </c>
      <c r="N5" s="10">
        <v>577.90833329999998</v>
      </c>
      <c r="O5" s="10">
        <v>484.26666669999997</v>
      </c>
      <c r="P5" s="10">
        <v>552.4916667</v>
      </c>
      <c r="Q5" s="10">
        <v>471.59166670000002</v>
      </c>
      <c r="R5" s="10">
        <v>530.39166669999997</v>
      </c>
      <c r="S5" s="10">
        <v>624.4916667</v>
      </c>
      <c r="T5" s="10">
        <v>640.0541667</v>
      </c>
      <c r="U5" s="10">
        <v>549.23125000000005</v>
      </c>
      <c r="V5" s="10">
        <v>622.02499999999998</v>
      </c>
      <c r="W5" s="10">
        <v>523.08750000000009</v>
      </c>
      <c r="X5" s="10">
        <v>574.4083333333333</v>
      </c>
      <c r="Y5" s="10">
        <v>534.16249999999991</v>
      </c>
      <c r="Z5" s="12">
        <v>535.03</v>
      </c>
      <c r="AA5" s="12">
        <v>518.4375</v>
      </c>
      <c r="AB5" s="12">
        <v>535.38030303030314</v>
      </c>
      <c r="AC5" s="12">
        <v>481.07499999999987</v>
      </c>
      <c r="AD5" s="12">
        <v>505.27916666666664</v>
      </c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</row>
    <row r="6" spans="1:51" x14ac:dyDescent="0.25">
      <c r="A6" s="8" t="s">
        <v>13</v>
      </c>
      <c r="B6" s="9">
        <v>4</v>
      </c>
      <c r="C6" s="10">
        <v>390.06669202898547</v>
      </c>
      <c r="D6" s="10">
        <v>29.910209406678483</v>
      </c>
      <c r="E6" s="10"/>
      <c r="F6" s="10"/>
      <c r="G6" s="10">
        <v>1.8241666666666667</v>
      </c>
      <c r="H6" s="10">
        <v>2.0740221309589932</v>
      </c>
      <c r="I6" s="10">
        <v>20.842592592592595</v>
      </c>
      <c r="J6" s="11">
        <v>5.093228074828593</v>
      </c>
      <c r="K6" s="10">
        <v>369.5083333</v>
      </c>
      <c r="L6" s="10">
        <v>433.37916669999998</v>
      </c>
      <c r="M6" s="10">
        <v>389.97500000000002</v>
      </c>
      <c r="N6" s="10">
        <v>390.22916670000001</v>
      </c>
      <c r="O6" s="10">
        <v>331.5</v>
      </c>
      <c r="P6" s="10">
        <v>384.61250000000001</v>
      </c>
      <c r="Q6" s="10">
        <v>363.71249999999998</v>
      </c>
      <c r="R6" s="10">
        <v>401.875</v>
      </c>
      <c r="S6" s="10">
        <v>408.62083330000002</v>
      </c>
      <c r="T6" s="10">
        <v>458.875</v>
      </c>
      <c r="U6" s="10">
        <v>413.34583329999998</v>
      </c>
      <c r="V6" s="10">
        <v>381.8354167</v>
      </c>
      <c r="W6" s="10">
        <v>411.00833333333321</v>
      </c>
      <c r="X6" s="10">
        <v>399.30833333333334</v>
      </c>
      <c r="Y6" s="10">
        <v>417.48749999999995</v>
      </c>
      <c r="Z6" s="12">
        <v>341.39</v>
      </c>
      <c r="AA6" s="12">
        <v>369.10000000000008</v>
      </c>
      <c r="AB6" s="12">
        <v>366.17500000000001</v>
      </c>
      <c r="AC6" s="12">
        <v>385.08750000000003</v>
      </c>
      <c r="AD6" s="12">
        <v>383.51050724637685</v>
      </c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</row>
    <row r="7" spans="1:51" x14ac:dyDescent="0.25">
      <c r="A7" s="8" t="s">
        <v>14</v>
      </c>
      <c r="B7" s="9">
        <v>5</v>
      </c>
      <c r="C7" s="10">
        <v>258.21810416666665</v>
      </c>
      <c r="D7" s="10">
        <v>29.285727731853701</v>
      </c>
      <c r="E7" s="10">
        <v>4.2882083333333316</v>
      </c>
      <c r="F7" s="10">
        <v>4.1891487875178157</v>
      </c>
      <c r="G7" s="10">
        <v>6.7645833333333343</v>
      </c>
      <c r="H7" s="10">
        <v>1.8423460062246884</v>
      </c>
      <c r="I7" s="10">
        <v>16.366666666666667</v>
      </c>
      <c r="J7" s="11">
        <v>7.1805689877372814</v>
      </c>
      <c r="K7" s="10">
        <v>228.34166669999999</v>
      </c>
      <c r="L7" s="10">
        <v>276.39166669999997</v>
      </c>
      <c r="M7" s="10">
        <v>298.24583330000002</v>
      </c>
      <c r="N7" s="10">
        <v>280.33749999999998</v>
      </c>
      <c r="O7" s="10">
        <v>217.85</v>
      </c>
      <c r="P7" s="10">
        <v>271.3833333</v>
      </c>
      <c r="Q7" s="10">
        <v>217.6333333</v>
      </c>
      <c r="R7" s="10">
        <v>263.8041667</v>
      </c>
      <c r="S7" s="10">
        <v>298.7583333</v>
      </c>
      <c r="T7" s="10">
        <v>233.38749999999999</v>
      </c>
      <c r="U7" s="10">
        <v>250.33333329999999</v>
      </c>
      <c r="V7" s="10">
        <v>270.3520833</v>
      </c>
      <c r="W7" s="10">
        <v>232.92500000000001</v>
      </c>
      <c r="X7" s="10">
        <v>323.4083333333333</v>
      </c>
      <c r="Y7" s="10">
        <v>273.42083333333329</v>
      </c>
      <c r="Z7" s="12">
        <v>263.73</v>
      </c>
      <c r="AA7" s="12">
        <v>241.96249999999998</v>
      </c>
      <c r="AB7" s="12">
        <v>261.43749999999994</v>
      </c>
      <c r="AC7" s="12">
        <v>237.42916666666659</v>
      </c>
      <c r="AD7" s="12">
        <v>224.76041666666666</v>
      </c>
      <c r="AE7" s="10">
        <v>2.78</v>
      </c>
      <c r="AF7" s="10">
        <v>4.3499999999999996</v>
      </c>
      <c r="AG7" s="10">
        <v>0</v>
      </c>
      <c r="AH7" s="10">
        <v>6.23</v>
      </c>
      <c r="AI7" s="10">
        <v>9.2799999999999994</v>
      </c>
      <c r="AJ7" s="10">
        <v>1.59</v>
      </c>
      <c r="AK7" s="10">
        <v>0.16</v>
      </c>
      <c r="AL7" s="10">
        <v>6.5</v>
      </c>
      <c r="AM7" s="10">
        <v>0</v>
      </c>
      <c r="AN7" s="10">
        <v>0</v>
      </c>
      <c r="AO7" s="10">
        <v>3.36</v>
      </c>
      <c r="AP7" s="10">
        <v>6.58</v>
      </c>
      <c r="AQ7" s="10">
        <v>1.3</v>
      </c>
      <c r="AR7" s="10">
        <v>0</v>
      </c>
      <c r="AS7" s="10">
        <v>6.63</v>
      </c>
      <c r="AT7" s="10">
        <v>0</v>
      </c>
      <c r="AU7" s="10">
        <v>11.741666666666664</v>
      </c>
      <c r="AV7" s="10">
        <v>6.6833333333333247</v>
      </c>
      <c r="AW7" s="10">
        <v>4.3166666666666647</v>
      </c>
      <c r="AX7" s="10">
        <v>14.262499999999996</v>
      </c>
    </row>
    <row r="8" spans="1:51" x14ac:dyDescent="0.25">
      <c r="A8" s="8" t="s">
        <v>15</v>
      </c>
      <c r="B8" s="9">
        <v>6</v>
      </c>
      <c r="C8" s="10">
        <v>116.27137500000003</v>
      </c>
      <c r="D8" s="10">
        <v>24.278194972373559</v>
      </c>
      <c r="E8" s="10">
        <v>27.281916666666667</v>
      </c>
      <c r="F8" s="10">
        <v>12.9316840180387</v>
      </c>
      <c r="G8" s="10">
        <v>18.648333333333333</v>
      </c>
      <c r="H8" s="10">
        <v>4.8165468478996125</v>
      </c>
      <c r="I8" s="10">
        <v>13.2875</v>
      </c>
      <c r="J8" s="11">
        <v>5.6511292982623385</v>
      </c>
      <c r="K8" s="10">
        <v>94.929166670000001</v>
      </c>
      <c r="L8" s="10">
        <v>122.5333333</v>
      </c>
      <c r="M8" s="10">
        <v>143.83750000000001</v>
      </c>
      <c r="N8" s="10">
        <v>146.47499999999999</v>
      </c>
      <c r="O8" s="10">
        <v>105.85416669999999</v>
      </c>
      <c r="P8" s="10">
        <v>148.2666667</v>
      </c>
      <c r="Q8" s="10">
        <v>129.90416669999999</v>
      </c>
      <c r="R8" s="10">
        <v>91.474999999999994</v>
      </c>
      <c r="S8" s="10">
        <v>110.46250000000001</v>
      </c>
      <c r="T8" s="10">
        <v>148.3916667</v>
      </c>
      <c r="U8" s="10">
        <v>129.8666667</v>
      </c>
      <c r="V8" s="10">
        <v>107.5958333</v>
      </c>
      <c r="W8" s="10">
        <v>143.7583333333333</v>
      </c>
      <c r="X8" s="10">
        <v>129.875</v>
      </c>
      <c r="Y8" s="10">
        <v>117.35416666666667</v>
      </c>
      <c r="Z8" s="12">
        <v>67.180000000000007</v>
      </c>
      <c r="AA8" s="12">
        <v>96.645833333333343</v>
      </c>
      <c r="AB8" s="12">
        <v>121.28333333333332</v>
      </c>
      <c r="AC8" s="12">
        <v>80.816666666666634</v>
      </c>
      <c r="AD8" s="12">
        <v>88.291666666666671</v>
      </c>
      <c r="AE8" s="10">
        <v>28.44</v>
      </c>
      <c r="AF8" s="10">
        <v>24.58</v>
      </c>
      <c r="AG8" s="10">
        <v>22</v>
      </c>
      <c r="AH8" s="10">
        <v>3.78</v>
      </c>
      <c r="AI8" s="10">
        <v>26.93</v>
      </c>
      <c r="AJ8" s="10">
        <v>9.5500000000000007</v>
      </c>
      <c r="AK8" s="10">
        <v>20.64</v>
      </c>
      <c r="AL8" s="10">
        <v>34.67</v>
      </c>
      <c r="AM8" s="10">
        <v>27.52</v>
      </c>
      <c r="AN8" s="10">
        <v>16.87</v>
      </c>
      <c r="AO8" s="10">
        <v>19.95</v>
      </c>
      <c r="AP8" s="10">
        <v>29.34</v>
      </c>
      <c r="AQ8" s="10">
        <v>25.1</v>
      </c>
      <c r="AR8" s="10">
        <v>12.21</v>
      </c>
      <c r="AS8" s="10">
        <v>37.6</v>
      </c>
      <c r="AT8" s="10">
        <v>59.85</v>
      </c>
      <c r="AU8" s="10">
        <v>24.295833333333341</v>
      </c>
      <c r="AV8" s="10">
        <v>34.720833333333331</v>
      </c>
      <c r="AW8" s="10">
        <v>43.895833333333343</v>
      </c>
      <c r="AX8" s="10">
        <v>43.695833333333319</v>
      </c>
    </row>
    <row r="9" spans="1:51" x14ac:dyDescent="0.25">
      <c r="A9" s="8" t="s">
        <v>16</v>
      </c>
      <c r="B9" s="9">
        <v>7</v>
      </c>
      <c r="C9" s="10">
        <v>18.861708333333336</v>
      </c>
      <c r="D9" s="10">
        <v>16.869715398383025</v>
      </c>
      <c r="E9" s="10">
        <v>115.66225</v>
      </c>
      <c r="F9" s="10">
        <v>29.122227871863906</v>
      </c>
      <c r="G9" s="10">
        <v>28.720000000000002</v>
      </c>
      <c r="H9" s="10">
        <v>3.1421749088640443</v>
      </c>
      <c r="I9" s="10">
        <v>7.7125000000000004</v>
      </c>
      <c r="J9" s="11">
        <v>1.8037170126514777</v>
      </c>
      <c r="K9" s="10">
        <v>5.8458333329999999</v>
      </c>
      <c r="L9" s="10">
        <v>34.854166669999998</v>
      </c>
      <c r="M9" s="10">
        <v>18.733333330000001</v>
      </c>
      <c r="N9" s="10">
        <v>77.691666670000004</v>
      </c>
      <c r="O9" s="10">
        <v>5.579166667</v>
      </c>
      <c r="P9" s="10">
        <v>26.712499999999999</v>
      </c>
      <c r="Q9" s="10">
        <v>4.7458333330000002</v>
      </c>
      <c r="R9" s="10">
        <v>6.3041666669999996</v>
      </c>
      <c r="S9" s="10">
        <v>15.04166667</v>
      </c>
      <c r="T9" s="10">
        <v>18.204166669999999</v>
      </c>
      <c r="U9" s="10">
        <v>22.733333330000001</v>
      </c>
      <c r="V9" s="10">
        <v>29.94166667</v>
      </c>
      <c r="W9" s="10">
        <v>14.950000000000001</v>
      </c>
      <c r="X9" s="10">
        <v>10.162500000000003</v>
      </c>
      <c r="Y9" s="10">
        <v>29.087500000000009</v>
      </c>
      <c r="Z9" s="12">
        <v>25.96</v>
      </c>
      <c r="AA9" s="12">
        <v>9.7874999999999996</v>
      </c>
      <c r="AB9" s="12">
        <v>4.9166666666666679</v>
      </c>
      <c r="AC9" s="12">
        <v>10.737500000000001</v>
      </c>
      <c r="AD9" s="12">
        <v>5.2625000000000064</v>
      </c>
      <c r="AE9" s="10">
        <v>128.13999999999999</v>
      </c>
      <c r="AF9" s="10">
        <v>102.65</v>
      </c>
      <c r="AG9" s="10">
        <v>97.95</v>
      </c>
      <c r="AH9" s="10">
        <v>39.950000000000003</v>
      </c>
      <c r="AI9" s="10">
        <v>131.94</v>
      </c>
      <c r="AJ9" s="10">
        <v>91.45</v>
      </c>
      <c r="AK9" s="10">
        <v>135.28</v>
      </c>
      <c r="AL9" s="10">
        <v>162.4</v>
      </c>
      <c r="AM9" s="10">
        <v>96.52</v>
      </c>
      <c r="AN9" s="10">
        <v>90.78</v>
      </c>
      <c r="AO9" s="10">
        <v>116.55</v>
      </c>
      <c r="AP9" s="10">
        <v>88.25</v>
      </c>
      <c r="AQ9" s="10">
        <v>131.55000000000001</v>
      </c>
      <c r="AR9" s="10">
        <v>142.82</v>
      </c>
      <c r="AS9" s="10">
        <v>116.49</v>
      </c>
      <c r="AT9" s="10">
        <v>94.7</v>
      </c>
      <c r="AU9" s="10">
        <v>120.39583333333337</v>
      </c>
      <c r="AV9" s="10">
        <v>168.62916666666666</v>
      </c>
      <c r="AW9" s="10">
        <v>129.44583333333335</v>
      </c>
      <c r="AX9" s="10">
        <v>127.35416666666666</v>
      </c>
    </row>
    <row r="10" spans="1:51" x14ac:dyDescent="0.25">
      <c r="A10" s="8" t="s">
        <v>17</v>
      </c>
      <c r="B10" s="9">
        <v>8</v>
      </c>
      <c r="C10" s="10">
        <v>12.165958333333334</v>
      </c>
      <c r="D10" s="10">
        <v>13.452661985413389</v>
      </c>
      <c r="E10" s="10">
        <v>124.3046123188406</v>
      </c>
      <c r="F10" s="10">
        <v>26.902892976020759</v>
      </c>
      <c r="G10" s="10">
        <v>31.32</v>
      </c>
      <c r="H10" s="10">
        <v>3.822822737743738</v>
      </c>
      <c r="I10" s="10">
        <v>7.8690476190476186</v>
      </c>
      <c r="J10" s="11">
        <v>2.6108303631575178</v>
      </c>
      <c r="K10" s="10">
        <v>22.6875</v>
      </c>
      <c r="L10" s="10">
        <v>54</v>
      </c>
      <c r="M10" s="10">
        <v>27.712499999999999</v>
      </c>
      <c r="N10" s="10">
        <v>32.941666669999996</v>
      </c>
      <c r="O10" s="10">
        <v>3.4750000000000001</v>
      </c>
      <c r="P10" s="10">
        <v>14.116666670000001</v>
      </c>
      <c r="Q10" s="10">
        <v>1</v>
      </c>
      <c r="R10" s="10">
        <v>14.15</v>
      </c>
      <c r="S10" s="10">
        <v>9.2666666670000009</v>
      </c>
      <c r="T10" s="10">
        <v>3.1124999999999998</v>
      </c>
      <c r="U10" s="10">
        <v>0.67083333300000003</v>
      </c>
      <c r="V10" s="10">
        <v>14.487500000000001</v>
      </c>
      <c r="W10" s="10">
        <v>0.10833333333333428</v>
      </c>
      <c r="X10" s="10">
        <v>7.5625000000000178</v>
      </c>
      <c r="Y10" s="10">
        <v>10.024999999999991</v>
      </c>
      <c r="Z10" s="12">
        <v>6.16</v>
      </c>
      <c r="AA10" s="12">
        <v>0</v>
      </c>
      <c r="AB10" s="12">
        <v>2.1291666666666593</v>
      </c>
      <c r="AC10" s="12">
        <v>10.845833333333331</v>
      </c>
      <c r="AD10" s="12">
        <v>8.8541666666666661</v>
      </c>
      <c r="AE10" s="10">
        <v>99.78</v>
      </c>
      <c r="AF10" s="10">
        <v>79.63</v>
      </c>
      <c r="AG10" s="10">
        <v>74.099999999999994</v>
      </c>
      <c r="AH10" s="10">
        <v>102.42</v>
      </c>
      <c r="AI10" s="10">
        <v>133.01</v>
      </c>
      <c r="AJ10" s="10">
        <v>107.38</v>
      </c>
      <c r="AK10" s="10">
        <v>154.94999999999999</v>
      </c>
      <c r="AL10" s="10">
        <v>95.24</v>
      </c>
      <c r="AM10" s="10">
        <v>111.95</v>
      </c>
      <c r="AN10" s="10">
        <v>154.07</v>
      </c>
      <c r="AO10" s="10">
        <v>142.1</v>
      </c>
      <c r="AP10" s="10">
        <v>112.39</v>
      </c>
      <c r="AQ10" s="10">
        <v>171.55</v>
      </c>
      <c r="AR10" s="10">
        <v>138.72999999999999</v>
      </c>
      <c r="AS10" s="10">
        <v>135.44999999999999</v>
      </c>
      <c r="AT10" s="10">
        <v>145.01</v>
      </c>
      <c r="AU10" s="10">
        <v>162.6875</v>
      </c>
      <c r="AV10" s="10">
        <v>124.97083333333335</v>
      </c>
      <c r="AW10" s="10">
        <v>122.89999999999998</v>
      </c>
      <c r="AX10" s="10">
        <v>117.77391304347825</v>
      </c>
    </row>
    <row r="11" spans="1:51" x14ac:dyDescent="0.25">
      <c r="A11" s="8" t="s">
        <v>18</v>
      </c>
      <c r="B11" s="9">
        <v>9</v>
      </c>
      <c r="C11" s="10">
        <v>68.771937499999979</v>
      </c>
      <c r="D11" s="10">
        <v>22.281075974228802</v>
      </c>
      <c r="E11" s="10">
        <v>53.862166666666681</v>
      </c>
      <c r="F11" s="10">
        <v>20.031111327352033</v>
      </c>
      <c r="G11" s="10">
        <v>26.81</v>
      </c>
      <c r="H11" s="10">
        <v>3.0308023950588963</v>
      </c>
      <c r="I11" s="10">
        <v>12.804166666666669</v>
      </c>
      <c r="J11" s="11">
        <v>7.7846447860158943</v>
      </c>
      <c r="K11" s="10">
        <v>65.020833330000002</v>
      </c>
      <c r="L11" s="10">
        <v>91.108333329999994</v>
      </c>
      <c r="M11" s="10">
        <v>110.8458333</v>
      </c>
      <c r="N11" s="10">
        <v>118.28749999999999</v>
      </c>
      <c r="O11" s="10">
        <v>66.508333329999999</v>
      </c>
      <c r="P11" s="10">
        <v>59.704166669999999</v>
      </c>
      <c r="Q11" s="10">
        <v>58.054166670000001</v>
      </c>
      <c r="R11" s="10">
        <v>88.295833329999994</v>
      </c>
      <c r="S11" s="10">
        <v>80.7</v>
      </c>
      <c r="T11" s="10">
        <v>39.470833329999998</v>
      </c>
      <c r="U11" s="10">
        <v>71.150000000000006</v>
      </c>
      <c r="V11" s="10">
        <v>45.783333329999998</v>
      </c>
      <c r="W11" s="10">
        <v>61.170833333333327</v>
      </c>
      <c r="X11" s="10">
        <v>87.204166666666652</v>
      </c>
      <c r="Y11" s="10">
        <v>79.483333333333334</v>
      </c>
      <c r="Z11" s="12">
        <v>39.9</v>
      </c>
      <c r="AA11" s="12">
        <v>56.806250000000006</v>
      </c>
      <c r="AB11" s="12">
        <v>54.583333333333321</v>
      </c>
      <c r="AC11" s="12">
        <v>54.445833333333326</v>
      </c>
      <c r="AD11" s="12">
        <v>43.395833333333314</v>
      </c>
      <c r="AE11" s="10">
        <v>47.43</v>
      </c>
      <c r="AF11" s="10">
        <v>28.78</v>
      </c>
      <c r="AG11" s="10">
        <v>18.149999999999999</v>
      </c>
      <c r="AH11" s="10">
        <v>14.6</v>
      </c>
      <c r="AI11" s="10">
        <v>70.05</v>
      </c>
      <c r="AJ11" s="10">
        <v>58.71</v>
      </c>
      <c r="AK11" s="10">
        <v>46.4</v>
      </c>
      <c r="AL11" s="10">
        <v>33.85</v>
      </c>
      <c r="AM11" s="10">
        <v>50.45</v>
      </c>
      <c r="AN11" s="10">
        <v>88.31</v>
      </c>
      <c r="AO11" s="10">
        <v>69.849999999999994</v>
      </c>
      <c r="AP11" s="10">
        <v>72.13</v>
      </c>
      <c r="AQ11" s="10">
        <v>73.13</v>
      </c>
      <c r="AR11" s="10">
        <v>35.99</v>
      </c>
      <c r="AS11" s="10">
        <v>48.43</v>
      </c>
      <c r="AT11" s="10">
        <v>63.8</v>
      </c>
      <c r="AU11" s="10">
        <v>63.09999999999998</v>
      </c>
      <c r="AV11" s="10">
        <v>78.604166666666686</v>
      </c>
      <c r="AW11" s="10">
        <v>52.241666666666674</v>
      </c>
      <c r="AX11" s="10">
        <v>63.237500000000026</v>
      </c>
    </row>
    <row r="12" spans="1:51" x14ac:dyDescent="0.25">
      <c r="A12" s="8" t="s">
        <v>19</v>
      </c>
      <c r="B12" s="9">
        <v>10</v>
      </c>
      <c r="C12" s="10">
        <v>215.23141666666666</v>
      </c>
      <c r="D12" s="10">
        <v>40.157636637014321</v>
      </c>
      <c r="E12" s="10">
        <v>6.1710416666666656</v>
      </c>
      <c r="F12" s="10">
        <v>5.9489322281065942</v>
      </c>
      <c r="G12" s="10">
        <v>4.8674999999999979</v>
      </c>
      <c r="H12" s="10">
        <v>2.0452146043332018</v>
      </c>
      <c r="I12" s="10">
        <v>13.908333333333335</v>
      </c>
      <c r="J12" s="11">
        <v>7.1143655747272474</v>
      </c>
      <c r="K12" s="10">
        <v>231.0708333</v>
      </c>
      <c r="L12" s="10">
        <v>217.71666669999999</v>
      </c>
      <c r="M12" s="10">
        <v>260.78750000000002</v>
      </c>
      <c r="N12" s="10">
        <v>315.83333329999999</v>
      </c>
      <c r="O12" s="10">
        <v>232.1166667</v>
      </c>
      <c r="P12" s="10">
        <v>198.16666670000001</v>
      </c>
      <c r="Q12" s="10">
        <v>198.2333333</v>
      </c>
      <c r="R12" s="10">
        <v>228</v>
      </c>
      <c r="S12" s="10">
        <v>169.45</v>
      </c>
      <c r="T12" s="10">
        <v>248.15833330000001</v>
      </c>
      <c r="U12" s="10">
        <v>211.51249999999999</v>
      </c>
      <c r="V12" s="10">
        <v>149.29166670000001</v>
      </c>
      <c r="W12" s="10">
        <v>262.1583333333333</v>
      </c>
      <c r="X12" s="10">
        <v>238.31249999999997</v>
      </c>
      <c r="Y12" s="10">
        <v>229.40416666666664</v>
      </c>
      <c r="Z12" s="12">
        <v>182.81</v>
      </c>
      <c r="AA12" s="12">
        <v>165.12083333333337</v>
      </c>
      <c r="AB12" s="12">
        <v>169.14166666666668</v>
      </c>
      <c r="AC12" s="12">
        <v>214.41666666666666</v>
      </c>
      <c r="AD12" s="12">
        <v>180.72916666666669</v>
      </c>
      <c r="AE12" s="10">
        <v>1.95</v>
      </c>
      <c r="AF12" s="10">
        <v>6.16</v>
      </c>
      <c r="AG12" s="10">
        <v>0</v>
      </c>
      <c r="AH12" s="10">
        <v>0</v>
      </c>
      <c r="AI12" s="10">
        <v>7.39</v>
      </c>
      <c r="AJ12" s="10">
        <v>19.829999999999998</v>
      </c>
      <c r="AK12" s="10">
        <v>5.84</v>
      </c>
      <c r="AL12" s="10">
        <v>4.6100000000000003</v>
      </c>
      <c r="AM12" s="10">
        <v>8.2799999999999994</v>
      </c>
      <c r="AN12" s="10">
        <v>2.72</v>
      </c>
      <c r="AO12" s="10">
        <v>6.21</v>
      </c>
      <c r="AP12" s="10">
        <v>21.41</v>
      </c>
      <c r="AQ12" s="10">
        <v>2.25</v>
      </c>
      <c r="AR12" s="10">
        <v>1.17</v>
      </c>
      <c r="AS12" s="10">
        <v>1.66</v>
      </c>
      <c r="AT12" s="10">
        <v>5.27</v>
      </c>
      <c r="AU12" s="10">
        <v>7.7166666666666632</v>
      </c>
      <c r="AV12" s="10">
        <v>10.741666666666664</v>
      </c>
      <c r="AW12" s="10">
        <v>0</v>
      </c>
      <c r="AX12" s="10">
        <v>10.212499999999991</v>
      </c>
    </row>
    <row r="13" spans="1:51" x14ac:dyDescent="0.25">
      <c r="A13" s="8" t="s">
        <v>20</v>
      </c>
      <c r="B13" s="9">
        <v>11</v>
      </c>
      <c r="C13" s="10">
        <v>374.48312499999997</v>
      </c>
      <c r="D13" s="10">
        <v>31.79407705432747</v>
      </c>
      <c r="E13" s="10"/>
      <c r="F13" s="10"/>
      <c r="G13" s="10">
        <v>-1.0936666666666639</v>
      </c>
      <c r="H13" s="10">
        <v>1.9329652950509337</v>
      </c>
      <c r="I13" s="10">
        <v>17.711775362318839</v>
      </c>
      <c r="J13" s="11">
        <v>8.6171083118170202</v>
      </c>
      <c r="K13" s="10">
        <v>323.21666670000002</v>
      </c>
      <c r="L13" s="10">
        <v>416.35416670000001</v>
      </c>
      <c r="M13" s="10">
        <v>395.97083329999998</v>
      </c>
      <c r="N13" s="10">
        <v>353.5083333</v>
      </c>
      <c r="O13" s="10">
        <v>380.65</v>
      </c>
      <c r="P13" s="10">
        <v>339.44166669999998</v>
      </c>
      <c r="Q13" s="10">
        <v>386.41250000000002</v>
      </c>
      <c r="R13" s="10">
        <v>414.38749999999999</v>
      </c>
      <c r="S13" s="10">
        <v>381.52708330000002</v>
      </c>
      <c r="T13" s="10">
        <v>360.8833333</v>
      </c>
      <c r="U13" s="10">
        <v>363.98124999999999</v>
      </c>
      <c r="V13" s="10">
        <v>372.0625</v>
      </c>
      <c r="W13" s="10">
        <v>429.26249999999999</v>
      </c>
      <c r="X13" s="10">
        <v>402.68333333333339</v>
      </c>
      <c r="Y13" s="10">
        <v>333.79166666666669</v>
      </c>
      <c r="Z13" s="12">
        <v>356.04</v>
      </c>
      <c r="AA13" s="12">
        <v>333.27916666666664</v>
      </c>
      <c r="AB13" s="12">
        <v>420.24999999999994</v>
      </c>
      <c r="AC13" s="12">
        <v>344.0625</v>
      </c>
      <c r="AD13" s="12">
        <v>383.7208333333333</v>
      </c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</row>
    <row r="14" spans="1:51" ht="15.75" thickBot="1" x14ac:dyDescent="0.3">
      <c r="A14" s="13" t="s">
        <v>21</v>
      </c>
      <c r="B14" s="14">
        <v>12</v>
      </c>
      <c r="C14" s="15">
        <v>543.44544565217382</v>
      </c>
      <c r="D14" s="15">
        <v>59.481660879448022</v>
      </c>
      <c r="E14" s="15"/>
      <c r="F14" s="15"/>
      <c r="G14" s="15">
        <v>-5.4308333333333358</v>
      </c>
      <c r="H14" s="15">
        <v>2.7822411910762974</v>
      </c>
      <c r="I14" s="15">
        <v>20.8125</v>
      </c>
      <c r="J14" s="16">
        <v>5.9986173818495168</v>
      </c>
      <c r="K14" s="15">
        <v>513.59166670000002</v>
      </c>
      <c r="L14" s="15">
        <v>659.07916669999997</v>
      </c>
      <c r="M14" s="15">
        <v>557.375</v>
      </c>
      <c r="N14" s="15">
        <v>572.63750000000005</v>
      </c>
      <c r="O14" s="15">
        <v>488.08749999999998</v>
      </c>
      <c r="P14" s="15">
        <v>482.20833329999999</v>
      </c>
      <c r="Q14" s="15">
        <v>515.13750000000005</v>
      </c>
      <c r="R14" s="15">
        <v>615.8208333</v>
      </c>
      <c r="S14" s="15">
        <v>484.29583330000003</v>
      </c>
      <c r="T14" s="15">
        <v>462.22083329999998</v>
      </c>
      <c r="U14" s="15">
        <v>612.13541669999995</v>
      </c>
      <c r="V14" s="15">
        <v>581.37377560000004</v>
      </c>
      <c r="W14" s="15">
        <v>626.02499999999998</v>
      </c>
      <c r="X14" s="15">
        <v>562.89166666666665</v>
      </c>
      <c r="Y14" s="15">
        <v>455.72083333333342</v>
      </c>
      <c r="Z14" s="17">
        <v>527.33000000000004</v>
      </c>
      <c r="AA14" s="17">
        <v>486.0499999999999</v>
      </c>
      <c r="AB14" s="17">
        <v>494.72916666666674</v>
      </c>
      <c r="AC14" s="17">
        <v>553.68224637681158</v>
      </c>
      <c r="AD14" s="17">
        <v>602.84166666666681</v>
      </c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</row>
    <row r="15" spans="1:51" ht="15.75" thickBot="1" x14ac:dyDescent="0.3"/>
    <row r="16" spans="1:51" ht="15.75" thickBot="1" x14ac:dyDescent="0.3">
      <c r="A16" s="37" t="s">
        <v>22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8"/>
      <c r="AG16" s="14"/>
    </row>
    <row r="17" spans="1:13" s="7" customFormat="1" ht="90" x14ac:dyDescent="0.25">
      <c r="A17" s="1" t="s">
        <v>23</v>
      </c>
      <c r="B17" s="2" t="s">
        <v>24</v>
      </c>
      <c r="C17" s="2" t="s">
        <v>6</v>
      </c>
      <c r="D17" s="29" t="s">
        <v>25</v>
      </c>
      <c r="E17" s="29" t="s">
        <v>6</v>
      </c>
      <c r="F17" s="29" t="s">
        <v>26</v>
      </c>
      <c r="G17" s="29" t="s">
        <v>6</v>
      </c>
      <c r="H17" s="29" t="s">
        <v>27</v>
      </c>
      <c r="I17" s="29" t="s">
        <v>6</v>
      </c>
      <c r="J17" s="29" t="s">
        <v>28</v>
      </c>
      <c r="K17" s="29" t="s">
        <v>6</v>
      </c>
      <c r="L17" s="29" t="s">
        <v>29</v>
      </c>
      <c r="M17" s="30" t="s">
        <v>6</v>
      </c>
    </row>
    <row r="18" spans="1:13" s="7" customFormat="1" x14ac:dyDescent="0.25">
      <c r="A18" s="8">
        <v>2006</v>
      </c>
      <c r="B18" s="18">
        <v>1.8751858998093951E-2</v>
      </c>
      <c r="C18" s="18">
        <v>1.1363900753829244E-2</v>
      </c>
      <c r="D18" s="18">
        <v>7.2901479845279837E-3</v>
      </c>
      <c r="E18" s="18">
        <v>1.4E-2</v>
      </c>
      <c r="F18" s="18">
        <v>-5.6265853234765295E-2</v>
      </c>
      <c r="G18" s="18">
        <v>2.3199999999999998E-2</v>
      </c>
      <c r="H18" s="18">
        <v>1.9237802551709038E-2</v>
      </c>
      <c r="I18" s="18">
        <v>1.29E-2</v>
      </c>
      <c r="J18" s="18">
        <v>-1.0034833567588164E-3</v>
      </c>
      <c r="K18" s="19">
        <v>8.2000000000000007E-3</v>
      </c>
      <c r="L18" s="18">
        <v>-0.10482570322293294</v>
      </c>
      <c r="M18" s="19">
        <v>3.7699999999999997E-2</v>
      </c>
    </row>
    <row r="19" spans="1:13" s="7" customFormat="1" x14ac:dyDescent="0.25">
      <c r="A19" s="8">
        <v>2007</v>
      </c>
      <c r="B19" s="18">
        <v>1.3740652967940914E-2</v>
      </c>
      <c r="C19" s="18">
        <v>1.1363900753829244E-2</v>
      </c>
      <c r="D19" s="18">
        <v>1.285384164885639E-2</v>
      </c>
      <c r="E19" s="18">
        <v>1.4E-2</v>
      </c>
      <c r="F19" s="18">
        <v>-1.7390767520030215E-3</v>
      </c>
      <c r="G19" s="18">
        <v>2.3199999999999998E-2</v>
      </c>
      <c r="H19" s="18">
        <v>2.5610494345852386E-2</v>
      </c>
      <c r="I19" s="18">
        <v>1.29E-2</v>
      </c>
      <c r="J19" s="18">
        <v>-1.8277172049228074E-3</v>
      </c>
      <c r="K19" s="19">
        <v>8.2000000000000007E-3</v>
      </c>
      <c r="L19" s="18">
        <v>-3.2435195131536365E-2</v>
      </c>
      <c r="M19" s="19">
        <v>3.7699999999999997E-2</v>
      </c>
    </row>
    <row r="20" spans="1:13" s="7" customFormat="1" x14ac:dyDescent="0.25">
      <c r="A20" s="8">
        <v>2008</v>
      </c>
      <c r="B20" s="18">
        <v>1.6692632259977414E-2</v>
      </c>
      <c r="C20" s="18">
        <v>1.1363900753829244E-2</v>
      </c>
      <c r="D20" s="18">
        <v>1.1642176219373024E-2</v>
      </c>
      <c r="E20" s="18">
        <v>1.4E-2</v>
      </c>
      <c r="F20" s="18">
        <v>-1.9273877931921257E-3</v>
      </c>
      <c r="G20" s="18">
        <v>2.3199999999999998E-2</v>
      </c>
      <c r="H20" s="18">
        <v>2.5417750831411512E-2</v>
      </c>
      <c r="I20" s="18">
        <v>1.29E-2</v>
      </c>
      <c r="J20" s="18">
        <v>4.1010445431655107E-4</v>
      </c>
      <c r="K20" s="19">
        <v>8.2000000000000007E-3</v>
      </c>
      <c r="L20" s="18">
        <v>-1.3703319034670369E-2</v>
      </c>
      <c r="M20" s="19">
        <v>3.7699999999999997E-2</v>
      </c>
    </row>
    <row r="21" spans="1:13" s="7" customFormat="1" x14ac:dyDescent="0.25">
      <c r="A21" s="8">
        <v>2009</v>
      </c>
      <c r="B21" s="18">
        <v>9.0074232957517708E-3</v>
      </c>
      <c r="C21" s="18">
        <v>1.1363900753829244E-2</v>
      </c>
      <c r="D21" s="18">
        <v>8.9035136712649621E-3</v>
      </c>
      <c r="E21" s="18">
        <v>1.4E-2</v>
      </c>
      <c r="F21" s="18">
        <v>-6.3237475627081929E-2</v>
      </c>
      <c r="G21" s="18">
        <v>2.3199999999999998E-2</v>
      </c>
      <c r="H21" s="18">
        <v>1.5021251161357885E-2</v>
      </c>
      <c r="I21" s="18">
        <v>1.29E-2</v>
      </c>
      <c r="J21" s="18">
        <v>2.3880043711306254E-3</v>
      </c>
      <c r="K21" s="19">
        <v>8.2000000000000007E-3</v>
      </c>
      <c r="L21" s="18">
        <v>-3.2998159846214681E-2</v>
      </c>
      <c r="M21" s="19">
        <v>3.7699999999999997E-2</v>
      </c>
    </row>
    <row r="22" spans="1:13" s="7" customFormat="1" x14ac:dyDescent="0.25">
      <c r="A22" s="8">
        <v>2010</v>
      </c>
      <c r="B22" s="18">
        <v>1.6442450344609671E-2</v>
      </c>
      <c r="C22" s="18">
        <v>1.1363900753829244E-2</v>
      </c>
      <c r="D22" s="18">
        <v>7.8343456566309921E-3</v>
      </c>
      <c r="E22" s="18">
        <v>1.4E-2</v>
      </c>
      <c r="F22" s="18">
        <v>-2.7436960661604171E-2</v>
      </c>
      <c r="G22" s="18">
        <v>2.3199999999999998E-2</v>
      </c>
      <c r="H22" s="18">
        <v>7.8033368076630971E-3</v>
      </c>
      <c r="I22" s="18">
        <v>1.29E-2</v>
      </c>
      <c r="J22" s="18">
        <v>3.4876926139995046E-3</v>
      </c>
      <c r="K22" s="19">
        <v>8.2000000000000007E-3</v>
      </c>
      <c r="L22" s="18">
        <v>6.0347122676977616E-2</v>
      </c>
      <c r="M22" s="19">
        <v>3.7699999999999997E-2</v>
      </c>
    </row>
    <row r="23" spans="1:13" s="7" customFormat="1" x14ac:dyDescent="0.25">
      <c r="A23" s="8">
        <v>2011</v>
      </c>
      <c r="B23" s="18">
        <v>8.3317821592370223E-3</v>
      </c>
      <c r="C23" s="18">
        <v>1.1363900753829244E-2</v>
      </c>
      <c r="D23" s="18">
        <v>7.3584128600303611E-3</v>
      </c>
      <c r="E23" s="18">
        <v>1.4E-2</v>
      </c>
      <c r="F23" s="18">
        <v>3.259283937145474E-3</v>
      </c>
      <c r="G23" s="18">
        <v>2.3199999999999998E-2</v>
      </c>
      <c r="H23" s="18">
        <v>-4.9071863884964095E-4</v>
      </c>
      <c r="I23" s="18">
        <v>1.29E-2</v>
      </c>
      <c r="J23" s="18">
        <v>2.1639147240637424E-3</v>
      </c>
      <c r="K23" s="19">
        <v>8.2000000000000007E-3</v>
      </c>
      <c r="L23" s="18">
        <v>-3.0992208750227568E-2</v>
      </c>
      <c r="M23" s="19">
        <v>3.7699999999999997E-2</v>
      </c>
    </row>
    <row r="24" spans="1:13" s="7" customFormat="1" x14ac:dyDescent="0.25">
      <c r="A24" s="8">
        <v>2012</v>
      </c>
      <c r="B24" s="18">
        <v>-4.645027944119029E-4</v>
      </c>
      <c r="C24" s="18">
        <v>1.1363900753829244E-2</v>
      </c>
      <c r="D24" s="18">
        <v>2.4483992689621203E-3</v>
      </c>
      <c r="E24" s="18">
        <v>1.4E-2</v>
      </c>
      <c r="F24" s="18">
        <v>6.2733727207615608E-3</v>
      </c>
      <c r="G24" s="18">
        <v>2.3199999999999998E-2</v>
      </c>
      <c r="H24" s="18">
        <v>5.4653762472804956E-3</v>
      </c>
      <c r="I24" s="18">
        <v>1.29E-2</v>
      </c>
      <c r="J24" s="18">
        <v>-6.814228343540174E-4</v>
      </c>
      <c r="K24" s="19">
        <v>8.2000000000000007E-3</v>
      </c>
      <c r="L24" s="18">
        <v>-8.1158843903811673E-2</v>
      </c>
      <c r="M24" s="19">
        <v>3.7699999999999997E-2</v>
      </c>
    </row>
    <row r="25" spans="1:13" s="7" customFormat="1" x14ac:dyDescent="0.25">
      <c r="A25" s="8">
        <v>2013</v>
      </c>
      <c r="B25" s="18">
        <v>-6.5214446687422711E-4</v>
      </c>
      <c r="C25" s="18">
        <v>1.1363900753829244E-2</v>
      </c>
      <c r="D25" s="18">
        <v>-2.8335798463378081E-3</v>
      </c>
      <c r="E25" s="18">
        <v>1.4E-2</v>
      </c>
      <c r="F25" s="18">
        <v>-5.2146956690227397E-2</v>
      </c>
      <c r="G25" s="18">
        <v>2.3199999999999998E-2</v>
      </c>
      <c r="H25" s="18">
        <v>2.0646107909894074E-2</v>
      </c>
      <c r="I25" s="18">
        <v>1.29E-2</v>
      </c>
      <c r="J25" s="18">
        <v>-2.6172186854948043E-3</v>
      </c>
      <c r="K25" s="19">
        <v>8.2000000000000007E-3</v>
      </c>
      <c r="L25" s="18">
        <v>-2.3438431528656101E-2</v>
      </c>
      <c r="M25" s="19">
        <v>3.7699999999999997E-2</v>
      </c>
    </row>
    <row r="26" spans="1:13" s="7" customFormat="1" x14ac:dyDescent="0.25">
      <c r="A26" s="8">
        <v>2014</v>
      </c>
      <c r="B26" s="18">
        <v>8.0722796396039964E-3</v>
      </c>
      <c r="C26" s="18">
        <v>1.1363900753829244E-2</v>
      </c>
      <c r="D26" s="18">
        <v>-8.8107451705448092E-3</v>
      </c>
      <c r="E26" s="18">
        <v>1.4E-2</v>
      </c>
      <c r="F26" s="18">
        <v>-4.9124003748713396E-2</v>
      </c>
      <c r="G26" s="18">
        <v>2.3199999999999998E-2</v>
      </c>
      <c r="H26" s="18">
        <v>9.6676956260841607E-3</v>
      </c>
      <c r="I26" s="18">
        <v>1.29E-2</v>
      </c>
      <c r="J26" s="18">
        <v>-2.2801164980803534E-3</v>
      </c>
      <c r="K26" s="19">
        <v>8.2000000000000007E-3</v>
      </c>
      <c r="L26" s="18">
        <v>1.151086194023776E-2</v>
      </c>
      <c r="M26" s="19">
        <v>3.7699999999999997E-2</v>
      </c>
    </row>
    <row r="27" spans="1:13" s="7" customFormat="1" x14ac:dyDescent="0.25">
      <c r="A27" s="8">
        <v>2015</v>
      </c>
      <c r="B27" s="18">
        <v>8.2919324835073471E-3</v>
      </c>
      <c r="C27" s="18">
        <v>1.1363900753829244E-2</v>
      </c>
      <c r="D27" s="18">
        <v>-7.224178307841389E-3</v>
      </c>
      <c r="E27" s="18">
        <v>1.4E-2</v>
      </c>
      <c r="F27" s="18">
        <v>-1.5934452103183672E-2</v>
      </c>
      <c r="G27" s="18">
        <v>2.3199999999999998E-2</v>
      </c>
      <c r="H27" s="18">
        <v>8.7734338615388374E-3</v>
      </c>
      <c r="I27" s="18">
        <v>1.29E-2</v>
      </c>
      <c r="J27" s="18">
        <v>-6.0626984060840883E-4</v>
      </c>
      <c r="K27" s="19">
        <v>8.2000000000000007E-3</v>
      </c>
      <c r="L27" s="18">
        <v>1.3976510497235806E-2</v>
      </c>
      <c r="M27" s="19">
        <v>3.7699999999999997E-2</v>
      </c>
    </row>
    <row r="28" spans="1:13" s="7" customFormat="1" x14ac:dyDescent="0.25">
      <c r="A28" s="8">
        <v>2016</v>
      </c>
      <c r="B28" s="18">
        <v>1.4494875616505087E-2</v>
      </c>
      <c r="C28" s="18">
        <v>1.1363900753829244E-2</v>
      </c>
      <c r="D28" s="18">
        <v>-3.8220032562439332E-3</v>
      </c>
      <c r="E28" s="18">
        <v>1.4E-2</v>
      </c>
      <c r="F28" s="18">
        <v>6.3078432004313179E-3</v>
      </c>
      <c r="G28" s="18">
        <v>2.3199999999999998E-2</v>
      </c>
      <c r="H28" s="18">
        <v>-1.1563060223003907E-2</v>
      </c>
      <c r="I28" s="18">
        <v>1.29E-2</v>
      </c>
      <c r="J28" s="18">
        <v>4.7933811388416458E-3</v>
      </c>
      <c r="K28" s="19">
        <v>8.2000000000000007E-3</v>
      </c>
      <c r="L28" s="18">
        <v>1.6038250851790892E-4</v>
      </c>
      <c r="M28" s="19">
        <v>3.7699999999999997E-2</v>
      </c>
    </row>
    <row r="29" spans="1:13" s="7" customFormat="1" x14ac:dyDescent="0.25">
      <c r="A29" s="8">
        <v>2017</v>
      </c>
      <c r="B29" s="18">
        <v>1.9708683158425222E-2</v>
      </c>
      <c r="C29" s="18">
        <v>1.1363900753829244E-2</v>
      </c>
      <c r="D29" s="18">
        <v>5.1537030122392746E-3</v>
      </c>
      <c r="E29" s="18">
        <v>1.4E-2</v>
      </c>
      <c r="F29" s="18">
        <v>1.7724024110301606E-2</v>
      </c>
      <c r="G29" s="18">
        <v>2.3199999999999998E-2</v>
      </c>
      <c r="H29" s="18">
        <v>1.7442633921957995E-2</v>
      </c>
      <c r="I29" s="18">
        <v>1.29E-2</v>
      </c>
      <c r="J29" s="18">
        <v>8.8691837683869679E-3</v>
      </c>
      <c r="K29" s="19">
        <v>8.2000000000000007E-3</v>
      </c>
      <c r="L29" s="18">
        <v>1.1782836252378859E-2</v>
      </c>
      <c r="M29" s="19">
        <v>3.7699999999999997E-2</v>
      </c>
    </row>
    <row r="30" spans="1:13" s="7" customFormat="1" x14ac:dyDescent="0.25">
      <c r="A30" s="8">
        <v>2018</v>
      </c>
      <c r="B30" s="18">
        <v>1.8595034699405266E-2</v>
      </c>
      <c r="C30" s="18">
        <v>1.1363900753829244E-2</v>
      </c>
      <c r="D30" s="18">
        <v>1.4032885224835701E-2</v>
      </c>
      <c r="E30" s="18">
        <v>1.4E-2</v>
      </c>
      <c r="F30" s="18">
        <v>2.2106671031054903E-2</v>
      </c>
      <c r="G30" s="18">
        <v>2.3199999999999998E-2</v>
      </c>
      <c r="H30" s="18">
        <v>2.5696849687846468E-2</v>
      </c>
      <c r="I30" s="18">
        <v>1.29E-2</v>
      </c>
      <c r="J30" s="18">
        <v>1.0710987173227826E-2</v>
      </c>
      <c r="K30" s="19">
        <v>8.2000000000000007E-3</v>
      </c>
      <c r="L30" s="18">
        <v>3.5616199749386901E-2</v>
      </c>
      <c r="M30" s="19">
        <v>3.7699999999999997E-2</v>
      </c>
    </row>
    <row r="31" spans="1:13" s="7" customFormat="1" x14ac:dyDescent="0.25">
      <c r="A31" s="8">
        <v>2019</v>
      </c>
      <c r="B31" s="18">
        <v>2.1471743357303286E-2</v>
      </c>
      <c r="C31" s="18">
        <v>1.1363900753829244E-2</v>
      </c>
      <c r="D31" s="18">
        <v>1.6934526241056069E-2</v>
      </c>
      <c r="E31" s="18">
        <v>1.4E-2</v>
      </c>
      <c r="F31" s="18">
        <v>3.3147071477006129E-2</v>
      </c>
      <c r="G31" s="18">
        <v>2.3199999999999998E-2</v>
      </c>
      <c r="H31" s="18">
        <v>5.3145563845653498E-3</v>
      </c>
      <c r="I31" s="18">
        <v>1.29E-2</v>
      </c>
      <c r="J31" s="18">
        <v>1.334576157348577E-2</v>
      </c>
      <c r="K31" s="19">
        <v>8.2000000000000007E-3</v>
      </c>
      <c r="L31" s="18">
        <v>4.9762717644517673E-2</v>
      </c>
      <c r="M31" s="19">
        <v>3.7699999999999997E-2</v>
      </c>
    </row>
    <row r="32" spans="1:13" s="7" customFormat="1" x14ac:dyDescent="0.25">
      <c r="A32" s="8">
        <v>2020</v>
      </c>
      <c r="B32" s="18">
        <v>-2.3046854146448026E-2</v>
      </c>
      <c r="C32" s="18">
        <v>1.1363900753829244E-2</v>
      </c>
      <c r="D32" s="18">
        <v>-2.0913975616663194E-2</v>
      </c>
      <c r="E32" s="18">
        <v>1.4E-2</v>
      </c>
      <c r="F32" s="18">
        <v>1.6632175325108856E-2</v>
      </c>
      <c r="G32" s="18">
        <v>2.3199999999999998E-2</v>
      </c>
      <c r="H32" s="18">
        <v>5.8019839041736354E-3</v>
      </c>
      <c r="I32" s="18">
        <v>1.29E-2</v>
      </c>
      <c r="J32" s="18">
        <v>1.2915074160310569E-2</v>
      </c>
      <c r="K32" s="19">
        <v>8.2000000000000007E-3</v>
      </c>
      <c r="L32" s="18">
        <v>-2.1151009225491957E-2</v>
      </c>
      <c r="M32" s="19">
        <v>3.7699999999999997E-2</v>
      </c>
    </row>
    <row r="33" spans="1:13" s="7" customFormat="1" x14ac:dyDescent="0.25">
      <c r="A33" s="8">
        <v>2021</v>
      </c>
      <c r="B33" s="18">
        <v>4.2990455670080419E-2</v>
      </c>
      <c r="C33" s="18">
        <v>1.1363900753829244E-2</v>
      </c>
      <c r="D33" s="18">
        <v>4.7373851360467123E-2</v>
      </c>
      <c r="E33" s="18">
        <v>1.4E-2</v>
      </c>
      <c r="F33" s="18">
        <v>3.2164056158438425E-2</v>
      </c>
      <c r="G33" s="18">
        <v>2.3199999999999998E-2</v>
      </c>
      <c r="H33" s="18">
        <v>3.6496125328394857E-2</v>
      </c>
      <c r="I33" s="18">
        <v>1.29E-2</v>
      </c>
      <c r="J33" s="18">
        <v>1.2184020428278375E-2</v>
      </c>
      <c r="K33" s="19">
        <v>8.2000000000000007E-3</v>
      </c>
      <c r="L33" s="18">
        <v>7.2100922963709735E-2</v>
      </c>
      <c r="M33" s="19">
        <v>3.7699999999999997E-2</v>
      </c>
    </row>
    <row r="34" spans="1:13" s="7" customFormat="1" x14ac:dyDescent="0.25">
      <c r="A34" s="8">
        <v>2022</v>
      </c>
      <c r="B34" s="18">
        <v>4.0884810222411083E-2</v>
      </c>
      <c r="C34" s="18">
        <v>1.1363900753829244E-2</v>
      </c>
      <c r="D34" s="18">
        <v>4.1856304330442518E-2</v>
      </c>
      <c r="E34" s="18">
        <v>1.4E-2</v>
      </c>
      <c r="F34" s="18">
        <v>6.5293257646827918E-3</v>
      </c>
      <c r="G34" s="18">
        <v>2.3199999999999998E-2</v>
      </c>
      <c r="H34" s="18">
        <v>2.3754663505256346E-2</v>
      </c>
      <c r="I34" s="18">
        <v>1.29E-2</v>
      </c>
      <c r="J34" s="18">
        <v>2.1362950582460849E-2</v>
      </c>
      <c r="K34" s="19">
        <v>8.2000000000000007E-3</v>
      </c>
      <c r="L34" s="18">
        <v>-6.7522001065742909E-3</v>
      </c>
      <c r="M34" s="19">
        <v>3.7699999999999997E-2</v>
      </c>
    </row>
    <row r="35" spans="1:13" s="7" customFormat="1" x14ac:dyDescent="0.25">
      <c r="A35" s="8">
        <v>2023</v>
      </c>
      <c r="B35" s="18">
        <v>2.5372604863611148E-2</v>
      </c>
      <c r="C35" s="18">
        <v>1.1363900753829244E-2</v>
      </c>
      <c r="D35" s="18">
        <v>3.2410978365372323E-2</v>
      </c>
      <c r="E35" s="18">
        <v>1.4E-2</v>
      </c>
      <c r="F35" s="18">
        <v>-4.6012630184842918E-3</v>
      </c>
      <c r="G35" s="18">
        <v>2.3199999999999998E-2</v>
      </c>
      <c r="H35" s="18">
        <v>4.923091769493726E-2</v>
      </c>
      <c r="I35" s="18">
        <v>1.29E-2</v>
      </c>
      <c r="J35" s="18">
        <v>2.7600694686011007E-2</v>
      </c>
      <c r="K35" s="19">
        <v>8.2000000000000007E-3</v>
      </c>
      <c r="L35" s="18">
        <v>-3.7552729776676452E-3</v>
      </c>
      <c r="M35" s="19">
        <v>3.7699999999999997E-2</v>
      </c>
    </row>
    <row r="36" spans="1:13" s="7" customFormat="1" x14ac:dyDescent="0.25">
      <c r="A36" s="8">
        <v>2024</v>
      </c>
      <c r="B36" s="18">
        <v>2.3094301870381084E-2</v>
      </c>
      <c r="C36" s="18">
        <v>1.1363900753829244E-2</v>
      </c>
      <c r="D36" s="18">
        <v>3.0518557143115688E-2</v>
      </c>
      <c r="E36" s="18">
        <v>1.4E-2</v>
      </c>
      <c r="F36" s="18">
        <v>1.9316866253535903E-3</v>
      </c>
      <c r="G36" s="18">
        <v>2.3199999999999998E-2</v>
      </c>
      <c r="H36" s="18">
        <v>4.4540022429729209E-2</v>
      </c>
      <c r="I36" s="18">
        <v>1.29E-2</v>
      </c>
      <c r="J36" s="18">
        <v>2.620521104555662E-2</v>
      </c>
      <c r="K36" s="19">
        <v>8.2000000000000007E-3</v>
      </c>
      <c r="L36" s="18">
        <v>4.5698510619603283E-2</v>
      </c>
      <c r="M36" s="19">
        <v>3.7699999999999997E-2</v>
      </c>
    </row>
    <row r="37" spans="1:13" x14ac:dyDescent="0.25">
      <c r="A37" s="20">
        <v>2025</v>
      </c>
      <c r="B37" s="21">
        <v>1.6828869392264911E-2</v>
      </c>
      <c r="C37" s="21">
        <v>1.1363900753829244E-2</v>
      </c>
      <c r="D37" s="21">
        <v>9.6762407423620633E-3</v>
      </c>
      <c r="E37" s="21">
        <v>1.4E-2</v>
      </c>
      <c r="F37" s="21">
        <v>-2.9618272897380393E-5</v>
      </c>
      <c r="G37" s="21">
        <v>2.3199999999999998E-2</v>
      </c>
      <c r="H37" s="21">
        <v>1.8636710077211127E-2</v>
      </c>
      <c r="I37" s="21">
        <v>1.29E-2</v>
      </c>
      <c r="J37" s="21">
        <v>1.2917928843119597E-2</v>
      </c>
      <c r="K37" s="22">
        <v>8.2000000000000007E-3</v>
      </c>
      <c r="L37" s="23">
        <v>1.6344363814770668E-2</v>
      </c>
      <c r="M37" s="22">
        <v>3.7699999999999997E-2</v>
      </c>
    </row>
    <row r="38" spans="1:13" x14ac:dyDescent="0.25">
      <c r="A38" s="20">
        <v>2026</v>
      </c>
      <c r="B38" s="21">
        <v>1.3821780459499111E-2</v>
      </c>
      <c r="C38" s="21">
        <v>1.1363900753829244E-2</v>
      </c>
      <c r="D38" s="21">
        <v>6.1427976060681733E-3</v>
      </c>
      <c r="E38" s="21">
        <v>1.4E-2</v>
      </c>
      <c r="F38" s="21">
        <v>4.7414921272670441E-4</v>
      </c>
      <c r="G38" s="21">
        <v>2.3199999999999998E-2</v>
      </c>
      <c r="H38" s="21">
        <v>7.0114761976021178E-3</v>
      </c>
      <c r="I38" s="21">
        <v>1.29E-2</v>
      </c>
      <c r="J38" s="21">
        <v>1.0404631319183011E-4</v>
      </c>
      <c r="K38" s="22">
        <v>8.2000000000000007E-3</v>
      </c>
      <c r="L38" s="23">
        <v>1.2188418191953376E-2</v>
      </c>
      <c r="M38" s="22">
        <v>3.7699999999999997E-2</v>
      </c>
    </row>
    <row r="39" spans="1:13" x14ac:dyDescent="0.25">
      <c r="A39" s="20">
        <v>2027</v>
      </c>
      <c r="B39" s="21">
        <v>1.7188447560083642E-2</v>
      </c>
      <c r="C39" s="21">
        <v>1.1363900753829244E-2</v>
      </c>
      <c r="D39" s="21">
        <v>3.6681537703759926E-3</v>
      </c>
      <c r="E39" s="21">
        <v>1.4E-2</v>
      </c>
      <c r="F39" s="21">
        <v>-7.7969804889695959E-3</v>
      </c>
      <c r="G39" s="21">
        <v>2.3199999999999998E-2</v>
      </c>
      <c r="H39" s="21">
        <v>6.0147357102144916E-3</v>
      </c>
      <c r="I39" s="21">
        <v>1.29E-2</v>
      </c>
      <c r="J39" s="21">
        <v>-3.76358048363723E-3</v>
      </c>
      <c r="K39" s="22">
        <v>8.2000000000000007E-3</v>
      </c>
      <c r="L39" s="23">
        <v>1.8687570968068501E-2</v>
      </c>
      <c r="M39" s="22">
        <v>3.7699999999999997E-2</v>
      </c>
    </row>
    <row r="40" spans="1:13" x14ac:dyDescent="0.25">
      <c r="A40" s="20">
        <v>2028</v>
      </c>
      <c r="B40" s="21">
        <v>1.7492141377408954E-2</v>
      </c>
      <c r="C40" s="21">
        <v>1.1363900753829244E-2</v>
      </c>
      <c r="D40" s="21">
        <v>2.2598410542893355E-3</v>
      </c>
      <c r="E40" s="21">
        <v>1.4E-2</v>
      </c>
      <c r="F40" s="21">
        <v>-1.2356010081287394E-2</v>
      </c>
      <c r="G40" s="21">
        <v>2.3199999999999998E-2</v>
      </c>
      <c r="H40" s="21">
        <v>5.0576224907998846E-3</v>
      </c>
      <c r="I40" s="21">
        <v>1.29E-2</v>
      </c>
      <c r="J40" s="21">
        <v>-1.8243086932157038E-3</v>
      </c>
      <c r="K40" s="22">
        <v>8.2000000000000007E-3</v>
      </c>
      <c r="L40" s="23">
        <v>2.0291780459470221E-2</v>
      </c>
      <c r="M40" s="22">
        <v>3.7699999999999997E-2</v>
      </c>
    </row>
    <row r="41" spans="1:13" x14ac:dyDescent="0.25">
      <c r="A41" s="20">
        <v>2029</v>
      </c>
      <c r="B41" s="21">
        <v>1.7558177813725928E-2</v>
      </c>
      <c r="C41" s="21">
        <v>1.1363900753829244E-2</v>
      </c>
      <c r="D41" s="21">
        <v>3.3845849291864738E-3</v>
      </c>
      <c r="E41" s="21">
        <v>1.4E-2</v>
      </c>
      <c r="F41" s="21">
        <v>-1.1662298071572375E-2</v>
      </c>
      <c r="G41" s="21">
        <v>2.3199999999999998E-2</v>
      </c>
      <c r="H41" s="21">
        <v>7.652095962258576E-3</v>
      </c>
      <c r="I41" s="21">
        <v>1.29E-2</v>
      </c>
      <c r="J41" s="21">
        <v>1.1496883906472188E-3</v>
      </c>
      <c r="K41" s="22">
        <v>8.2000000000000007E-3</v>
      </c>
      <c r="L41" s="23">
        <v>2.0870553400832437E-2</v>
      </c>
      <c r="M41" s="22">
        <v>3.7699999999999997E-2</v>
      </c>
    </row>
    <row r="42" spans="1:13" x14ac:dyDescent="0.25">
      <c r="A42" s="20">
        <v>2030</v>
      </c>
      <c r="B42" s="21">
        <v>1.6721761542365599E-2</v>
      </c>
      <c r="C42" s="21">
        <v>1.1363900753829244E-2</v>
      </c>
      <c r="D42" s="21">
        <v>4.6856933385630573E-3</v>
      </c>
      <c r="E42" s="21">
        <v>1.4E-2</v>
      </c>
      <c r="F42" s="21">
        <v>-9.1111635865743779E-3</v>
      </c>
      <c r="G42" s="21">
        <v>2.3199999999999998E-2</v>
      </c>
      <c r="H42" s="21">
        <v>8.9623983316331479E-3</v>
      </c>
      <c r="I42" s="21">
        <v>1.29E-2</v>
      </c>
      <c r="J42" s="21">
        <v>2.2334871388709487E-3</v>
      </c>
      <c r="K42" s="22">
        <v>8.2000000000000007E-3</v>
      </c>
      <c r="L42" s="23">
        <v>2.1320536811799018E-2</v>
      </c>
      <c r="M42" s="22">
        <v>3.7699999999999997E-2</v>
      </c>
    </row>
    <row r="43" spans="1:13" x14ac:dyDescent="0.25">
      <c r="A43" s="20">
        <v>2031</v>
      </c>
      <c r="B43" s="21">
        <v>1.3834712514903202E-2</v>
      </c>
      <c r="C43" s="21">
        <v>1.1363900753829244E-2</v>
      </c>
      <c r="D43" s="21">
        <v>2.2242809541024311E-3</v>
      </c>
      <c r="E43" s="21">
        <v>1.4E-2</v>
      </c>
      <c r="F43" s="21">
        <v>-2.2128351649706168E-3</v>
      </c>
      <c r="G43" s="21">
        <v>2.3199999999999998E-2</v>
      </c>
      <c r="H43" s="21">
        <v>6.00057285133615E-3</v>
      </c>
      <c r="I43" s="21">
        <v>1.29E-2</v>
      </c>
      <c r="J43" s="21">
        <v>3.0811898338893862E-3</v>
      </c>
      <c r="K43" s="22">
        <v>8.2000000000000007E-3</v>
      </c>
      <c r="L43" s="23">
        <v>2.9585865254141197E-2</v>
      </c>
      <c r="M43" s="22">
        <v>3.7699999999999997E-2</v>
      </c>
    </row>
    <row r="44" spans="1:13" x14ac:dyDescent="0.25">
      <c r="A44" s="20">
        <v>2032</v>
      </c>
      <c r="B44" s="21">
        <v>1.3379032915531663E-2</v>
      </c>
      <c r="C44" s="21">
        <v>1.1363900753829244E-2</v>
      </c>
      <c r="D44" s="21">
        <v>2.6244804077988348E-3</v>
      </c>
      <c r="E44" s="21">
        <v>1.4E-2</v>
      </c>
      <c r="F44" s="21">
        <v>9.4670559854348468E-5</v>
      </c>
      <c r="G44" s="21">
        <v>2.3199999999999998E-2</v>
      </c>
      <c r="H44" s="21">
        <v>6.3503538883087352E-3</v>
      </c>
      <c r="I44" s="21">
        <v>1.29E-2</v>
      </c>
      <c r="J44" s="21">
        <v>3.0223056242697499E-3</v>
      </c>
      <c r="K44" s="22">
        <v>8.2000000000000007E-3</v>
      </c>
      <c r="L44" s="23">
        <v>3.0790632690019581E-2</v>
      </c>
      <c r="M44" s="22">
        <v>3.7699999999999997E-2</v>
      </c>
    </row>
    <row r="45" spans="1:13" x14ac:dyDescent="0.25">
      <c r="A45" s="20">
        <v>2033</v>
      </c>
      <c r="B45" s="21">
        <v>1.3278907789257888E-2</v>
      </c>
      <c r="C45" s="21">
        <v>1.1363900753829244E-2</v>
      </c>
      <c r="D45" s="21">
        <v>3.1883181313066E-3</v>
      </c>
      <c r="E45" s="21">
        <v>1.4E-2</v>
      </c>
      <c r="F45" s="21">
        <v>5.1641861409024159E-4</v>
      </c>
      <c r="G45" s="21">
        <v>2.3199999999999998E-2</v>
      </c>
      <c r="H45" s="21">
        <v>7.0264517416465111E-3</v>
      </c>
      <c r="I45" s="21">
        <v>1.29E-2</v>
      </c>
      <c r="J45" s="21">
        <v>2.6554136438994291E-3</v>
      </c>
      <c r="K45" s="22">
        <v>8.2000000000000007E-3</v>
      </c>
      <c r="L45" s="23">
        <v>2.9974447704973262E-2</v>
      </c>
      <c r="M45" s="22">
        <v>3.7699999999999997E-2</v>
      </c>
    </row>
    <row r="46" spans="1:13" x14ac:dyDescent="0.25">
      <c r="A46" s="20">
        <v>2034</v>
      </c>
      <c r="B46" s="21">
        <v>1.3111247319694597E-2</v>
      </c>
      <c r="C46" s="21">
        <v>1.1363900753829244E-2</v>
      </c>
      <c r="D46" s="21">
        <v>3.6693768703899288E-3</v>
      </c>
      <c r="E46" s="21">
        <v>1.4E-2</v>
      </c>
      <c r="F46" s="21">
        <v>1.6732782623773979E-4</v>
      </c>
      <c r="G46" s="21">
        <v>2.3199999999999998E-2</v>
      </c>
      <c r="H46" s="21">
        <v>7.4803106264269559E-3</v>
      </c>
      <c r="I46" s="21">
        <v>1.29E-2</v>
      </c>
      <c r="J46" s="21">
        <v>2.2755286383515649E-3</v>
      </c>
      <c r="K46" s="22">
        <v>8.2000000000000007E-3</v>
      </c>
      <c r="L46" s="23">
        <v>2.9586604647996229E-2</v>
      </c>
      <c r="M46" s="22">
        <v>3.7699999999999997E-2</v>
      </c>
    </row>
    <row r="47" spans="1:13" x14ac:dyDescent="0.25">
      <c r="A47" s="20">
        <v>2035</v>
      </c>
      <c r="B47" s="21">
        <v>1.2921888263201398E-2</v>
      </c>
      <c r="C47" s="21">
        <v>1.1363900753829244E-2</v>
      </c>
      <c r="D47" s="21">
        <v>3.3347206977916155E-3</v>
      </c>
      <c r="E47" s="21">
        <v>1.4E-2</v>
      </c>
      <c r="F47" s="21">
        <v>-6.5555881155088258E-4</v>
      </c>
      <c r="G47" s="21">
        <v>2.3199999999999998E-2</v>
      </c>
      <c r="H47" s="21">
        <v>7.2018574384518086E-3</v>
      </c>
      <c r="I47" s="21">
        <v>1.29E-2</v>
      </c>
      <c r="J47" s="21">
        <v>1.9239244876581019E-3</v>
      </c>
      <c r="K47" s="22">
        <v>8.2000000000000007E-3</v>
      </c>
      <c r="L47" s="23">
        <v>2.8750308921135614E-2</v>
      </c>
      <c r="M47" s="22">
        <v>3.7699999999999997E-2</v>
      </c>
    </row>
    <row r="48" spans="1:13" x14ac:dyDescent="0.25">
      <c r="A48" s="24">
        <v>2036</v>
      </c>
      <c r="B48" s="25">
        <v>1.2725594782018623E-2</v>
      </c>
      <c r="C48" s="21">
        <v>1.1363900753829244E-2</v>
      </c>
      <c r="D48" s="25">
        <v>3.2434502299987233E-3</v>
      </c>
      <c r="E48" s="21">
        <v>1.4E-2</v>
      </c>
      <c r="F48" s="25">
        <v>-7.8255911209046403E-4</v>
      </c>
      <c r="G48" s="21">
        <v>2.3199999999999998E-2</v>
      </c>
      <c r="H48" s="25">
        <v>7.1690218407809425E-3</v>
      </c>
      <c r="I48" s="21">
        <v>1.29E-2</v>
      </c>
      <c r="J48" s="25">
        <v>1.5942907426618191E-3</v>
      </c>
      <c r="K48" s="26">
        <v>8.2000000000000007E-3</v>
      </c>
      <c r="L48" s="27">
        <v>2.789677420333847E-2</v>
      </c>
      <c r="M48" s="26">
        <v>3.7699999999999997E-2</v>
      </c>
    </row>
    <row r="50" spans="2:13" x14ac:dyDescent="0.25">
      <c r="B50" s="28">
        <f>STDEV(B18:B48)</f>
        <v>1.1363900753829244E-2</v>
      </c>
      <c r="C50" s="28">
        <f t="shared" ref="C50:M50" si="0">STDEV(C18:C48)</f>
        <v>1.7633985339041271E-18</v>
      </c>
      <c r="D50" s="28">
        <f t="shared" si="0"/>
        <v>1.3951438278169009E-2</v>
      </c>
      <c r="E50" s="28">
        <f t="shared" si="0"/>
        <v>8.8169926695206341E-18</v>
      </c>
      <c r="F50" s="28">
        <f t="shared" si="0"/>
        <v>2.3231322052619512E-2</v>
      </c>
      <c r="G50" s="28">
        <f t="shared" si="0"/>
        <v>0</v>
      </c>
      <c r="H50" s="28">
        <f t="shared" si="0"/>
        <v>1.2923244940623226E-2</v>
      </c>
      <c r="I50" s="28">
        <f t="shared" si="0"/>
        <v>7.0535941356165085E-18</v>
      </c>
      <c r="J50" s="28">
        <f t="shared" si="0"/>
        <v>8.2208640785000793E-3</v>
      </c>
      <c r="K50" s="28">
        <f t="shared" si="0"/>
        <v>5.2901956017123814E-18</v>
      </c>
      <c r="L50" s="28">
        <f t="shared" si="0"/>
        <v>3.7653127061303714E-2</v>
      </c>
      <c r="M50" s="28">
        <f t="shared" si="0"/>
        <v>0</v>
      </c>
    </row>
    <row r="51" spans="2:13" x14ac:dyDescent="0.25">
      <c r="B51" s="28"/>
    </row>
  </sheetData>
  <mergeCells count="4">
    <mergeCell ref="A1:J1"/>
    <mergeCell ref="K1:AE1"/>
    <mergeCell ref="AF1:AY1"/>
    <mergeCell ref="A16:M16"/>
  </mergeCells>
  <pageMargins left="0.7" right="0.7" top="0.75" bottom="0.75" header="0.3" footer="0.3"/>
  <pageSetup scale="43" orientation="landscape" r:id="rId1"/>
</worksheet>
</file>

<file path=docMetadata/LabelInfo.xml><?xml version="1.0" encoding="utf-8"?>
<clbl:labelList xmlns:clbl="http://schemas.microsoft.com/office/2020/mipLabelMetadata">
  <clbl:label id="{7e495d63-2f91-4396-9294-56f6556ba290}" enabled="1" method="Standard" siteId="{fd6bcd81-5835-4f87-b633-74c802612d0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2026-07-07T12:22:21Z</dcterms:created>
  <dcterms:modified xsi:type="dcterms:W3CDTF">2026-07-07T12:22:27Z</dcterms:modified>
</cp:coreProperties>
</file>